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56" yWindow="400" windowWidth="38360" windowHeight="20240" tabRatio="500" activeTab="3"/>
  </bookViews>
  <sheets>
    <sheet name="CA - Basics" sheetId="1" r:id="rId1"/>
    <sheet name="CA - NV" sheetId="2" r:id="rId2"/>
    <sheet name="CA - inbetween" sheetId="3" r:id="rId3"/>
    <sheet name="CA - V" sheetId="4" r:id="rId4"/>
    <sheet name="CA - composition" sheetId="5" r:id="rId5"/>
  </sheets>
  <definedNames/>
  <calcPr fullCalcOnLoad="1"/>
</workbook>
</file>

<file path=xl/sharedStrings.xml><?xml version="1.0" encoding="utf-8"?>
<sst xmlns="http://schemas.openxmlformats.org/spreadsheetml/2006/main" count="3493" uniqueCount="2452">
  <si>
    <t>207-247</t>
  </si>
  <si>
    <t>A "shadow of old troubles"</t>
  </si>
  <si>
    <t>247-259</t>
  </si>
  <si>
    <t>260-344</t>
  </si>
  <si>
    <t>Preparing for the Grey Havens</t>
  </si>
  <si>
    <t>345-384</t>
  </si>
  <si>
    <t>Arrested and more disturbing news</t>
  </si>
  <si>
    <t>321-339</t>
  </si>
  <si>
    <t>The Shire, ransacked</t>
  </si>
  <si>
    <t>descr. Travel</t>
  </si>
  <si>
    <t>340-352</t>
  </si>
  <si>
    <t>352-410</t>
  </si>
  <si>
    <t>Encounter with the ruffians</t>
  </si>
  <si>
    <t>727-815</t>
  </si>
  <si>
    <t>Farmer Cotton´s story</t>
  </si>
  <si>
    <t>int on hostilities</t>
  </si>
  <si>
    <t>815-819</t>
  </si>
  <si>
    <t>The gathering of the ruffians</t>
  </si>
  <si>
    <t>895-914</t>
  </si>
  <si>
    <t>Awaiting the ruffians</t>
  </si>
  <si>
    <t>915-937</t>
  </si>
  <si>
    <t>6, 7</t>
  </si>
  <si>
    <t>Frodo reminded of his wounds: "Where shall I find rest?"</t>
  </si>
  <si>
    <t>2-8</t>
  </si>
  <si>
    <t>8-22</t>
  </si>
  <si>
    <t>23-53</t>
  </si>
  <si>
    <t>To Bree</t>
  </si>
  <si>
    <t>54-167</t>
  </si>
  <si>
    <t>Chit-chat at the gate and the Prancing Pony</t>
  </si>
  <si>
    <t>168-231</t>
  </si>
  <si>
    <t>int, politics</t>
  </si>
  <si>
    <t>There is a king in Gondor</t>
  </si>
  <si>
    <t>232-294</t>
  </si>
  <si>
    <t>295-362</t>
  </si>
  <si>
    <t>v, reported, cont</t>
  </si>
  <si>
    <t>The muster, Merry first rejected then accepted</t>
  </si>
  <si>
    <t>preparation</t>
  </si>
  <si>
    <t>v, reported, history</t>
  </si>
  <si>
    <t>fight, suffering (no brawls, threats, reports, poetry)</t>
  </si>
  <si>
    <t>Legolas attacks the Flying rider</t>
  </si>
  <si>
    <t>How they got caught</t>
  </si>
  <si>
    <t>fight, heroic (no brawls, threats, reports, poetry)</t>
  </si>
  <si>
    <t>Gandalf faces the Witchking</t>
  </si>
  <si>
    <t>fighting</t>
  </si>
  <si>
    <t>Journey to the GreyHavens</t>
  </si>
  <si>
    <t>Meeting the Elves</t>
  </si>
  <si>
    <t>385-441</t>
  </si>
  <si>
    <t>442-460</t>
  </si>
  <si>
    <t>461-514</t>
  </si>
  <si>
    <t>"I don´t say do not weep"</t>
  </si>
  <si>
    <t>515-529</t>
  </si>
  <si>
    <t>Back home</t>
  </si>
  <si>
    <t>24074</t>
  </si>
  <si>
    <t>24074</t>
  </si>
  <si>
    <t>descr. Travel</t>
  </si>
  <si>
    <t>descr. Travel</t>
  </si>
  <si>
    <t>descr. Travel</t>
  </si>
  <si>
    <t>30,5 % (11,5 %)</t>
  </si>
  <si>
    <t>69,5 %</t>
  </si>
  <si>
    <t>20 % (8,2 %)</t>
  </si>
  <si>
    <t>80 %</t>
  </si>
  <si>
    <t>after v, wounded, caught</t>
  </si>
  <si>
    <t>977-988</t>
  </si>
  <si>
    <t>199-234</t>
  </si>
  <si>
    <t>Through Stonewain Valley</t>
  </si>
  <si>
    <t>235-269</t>
  </si>
  <si>
    <t>Planning the arrival at Gondor</t>
  </si>
  <si>
    <t>270-275</t>
  </si>
  <si>
    <t>Again: Druadan demand to kill Orcs</t>
  </si>
  <si>
    <t>276-306</t>
  </si>
  <si>
    <t>306-320</t>
  </si>
  <si>
    <t>Report: Hirgon got killed</t>
  </si>
  <si>
    <t>321-342</t>
  </si>
  <si>
    <t>Faramir enters the city</t>
  </si>
  <si>
    <t>preparation</t>
  </si>
  <si>
    <t>Waiting for Faramir´s return</t>
  </si>
  <si>
    <t>601-762</t>
  </si>
  <si>
    <t>Faramir´s fighting retreat</t>
  </si>
  <si>
    <t>Siege</t>
  </si>
  <si>
    <t>Nazgul spread fear</t>
  </si>
  <si>
    <t>fighting</t>
  </si>
  <si>
    <t>763-855</t>
  </si>
  <si>
    <t>After the battle</t>
  </si>
  <si>
    <t>fighting</t>
  </si>
  <si>
    <t>938-977</t>
  </si>
  <si>
    <t>The battle of Bywater</t>
  </si>
  <si>
    <t>989-1002</t>
  </si>
  <si>
    <t>Preparing for the Chief</t>
  </si>
  <si>
    <t>The ruin of Bagshot Row</t>
  </si>
  <si>
    <t>1003-1026</t>
  </si>
  <si>
    <t>Encounter with Ted Sandyman</t>
  </si>
  <si>
    <t>1027-1061</t>
  </si>
  <si>
    <t>1062-1088</t>
  </si>
  <si>
    <t>At Bag-End</t>
  </si>
  <si>
    <t>Talk with Saruman</t>
  </si>
  <si>
    <t>preparation</t>
  </si>
  <si>
    <t>1089-1143</t>
  </si>
  <si>
    <t>Saruman´s death</t>
  </si>
  <si>
    <t>after v</t>
  </si>
  <si>
    <t>1213-1231</t>
  </si>
  <si>
    <t>Saruman killed</t>
  </si>
  <si>
    <t>figthing</t>
  </si>
  <si>
    <t>1144-1212</t>
  </si>
  <si>
    <t>Length of Chapter</t>
  </si>
  <si>
    <t>58966</t>
  </si>
  <si>
    <t>58966</t>
  </si>
  <si>
    <t>6, 9</t>
  </si>
  <si>
    <t>2-127</t>
  </si>
  <si>
    <t>The restoration of the Shire</t>
  </si>
  <si>
    <t>descr. People, customs</t>
  </si>
  <si>
    <t>The year 1420</t>
  </si>
  <si>
    <t>128-183</t>
  </si>
  <si>
    <t>Frodo and Sam on Rosie</t>
  </si>
  <si>
    <t>184-206</t>
  </si>
  <si>
    <t>Denethor wishes Faramir dead</t>
  </si>
  <si>
    <t>Farmer Cotton on violent occurrences</t>
  </si>
  <si>
    <t>820-840</t>
  </si>
  <si>
    <t>Lobelia´s arrest</t>
  </si>
  <si>
    <t>840-858</t>
  </si>
  <si>
    <t>physical threats</t>
  </si>
  <si>
    <t>52-79</t>
  </si>
  <si>
    <t>Scaring off Bill Ferny</t>
  </si>
  <si>
    <t>physical threats</t>
  </si>
  <si>
    <t>411-435</t>
  </si>
  <si>
    <t>Scaring off the ruffians</t>
  </si>
  <si>
    <t>preparation</t>
  </si>
  <si>
    <t>436-672</t>
  </si>
  <si>
    <t>The raising of the Shire</t>
  </si>
  <si>
    <t>673-726</t>
  </si>
  <si>
    <t>Fighting at the barricade</t>
  </si>
  <si>
    <t>859-894</t>
  </si>
  <si>
    <t>Meeting the Gaffer</t>
  </si>
  <si>
    <t>72-131</t>
  </si>
  <si>
    <t>Arrival at Harrowdale</t>
  </si>
  <si>
    <t>preparation</t>
  </si>
  <si>
    <t>132-151</t>
  </si>
  <si>
    <t>Dunhere reports how the host assembled under the shadow of a Black Rider</t>
  </si>
  <si>
    <t>Assembly at Dunharrow</t>
  </si>
  <si>
    <t>151-250</t>
  </si>
  <si>
    <t>251-288</t>
  </si>
  <si>
    <t>Meeting Eowyn, Aragorn gone</t>
  </si>
  <si>
    <t>Merry´s thoughts on the fate of the fellows</t>
  </si>
  <si>
    <t>302-307</t>
  </si>
  <si>
    <t>289-301</t>
  </si>
  <si>
    <t>Evening at Dunharrow</t>
  </si>
  <si>
    <t>307-337</t>
  </si>
  <si>
    <t>Talk in the King´s pavilion</t>
  </si>
  <si>
    <t>337-412</t>
  </si>
  <si>
    <t>Talk on the Paths of the Dead</t>
  </si>
  <si>
    <t>preparation</t>
  </si>
  <si>
    <t>Chit-chat in Bree</t>
  </si>
  <si>
    <t>363-367</t>
  </si>
  <si>
    <t>To the Shire</t>
  </si>
  <si>
    <t>What´s with the Shire?</t>
  </si>
  <si>
    <t>368-381</t>
  </si>
  <si>
    <t>382-435</t>
  </si>
  <si>
    <t>Gandalf takes his leave</t>
  </si>
  <si>
    <t>21215</t>
  </si>
  <si>
    <t>21215</t>
  </si>
  <si>
    <t>6, 8</t>
  </si>
  <si>
    <t>2-51</t>
  </si>
  <si>
    <t>At the gate to the Bucklands</t>
  </si>
  <si>
    <t>80-147</t>
  </si>
  <si>
    <t>First disturbing news on the Shire</t>
  </si>
  <si>
    <t>148-163</t>
  </si>
  <si>
    <t>In the Shire</t>
  </si>
  <si>
    <t>163-320</t>
  </si>
  <si>
    <t>343-355</t>
  </si>
  <si>
    <t>Scouts report bout the assault on the city</t>
  </si>
  <si>
    <t>356-387</t>
  </si>
  <si>
    <t>Battleplan</t>
  </si>
  <si>
    <t>fighting</t>
  </si>
  <si>
    <t>388-480</t>
  </si>
  <si>
    <t>Rohan attacks: "the joy of battle"</t>
  </si>
  <si>
    <t>23209</t>
  </si>
  <si>
    <t>23209</t>
  </si>
  <si>
    <t>5, 6</t>
  </si>
  <si>
    <t>1134-1182</t>
  </si>
  <si>
    <t>Pippin bids Beregond to stop Denethor and runs to fetch Gandalf</t>
  </si>
  <si>
    <t>Grond attacks</t>
  </si>
  <si>
    <t>Aragorn explains to Eowyn why he chose the Paths of the Dead</t>
  </si>
  <si>
    <t>1196-1263</t>
  </si>
  <si>
    <t>fighting</t>
  </si>
  <si>
    <t>1264-1291</t>
  </si>
  <si>
    <t>Length of chapter</t>
  </si>
  <si>
    <t>Length of chapter</t>
  </si>
  <si>
    <t>5, 5</t>
  </si>
  <si>
    <t>63224</t>
  </si>
  <si>
    <t>63224</t>
  </si>
  <si>
    <t>Merrys thoughts in the camp</t>
  </si>
  <si>
    <t>2-58</t>
  </si>
  <si>
    <t>59-156</t>
  </si>
  <si>
    <t>Negotiations with Druadan</t>
  </si>
  <si>
    <t>Druadan expect Rohirrim to kill Orcs</t>
  </si>
  <si>
    <t>156-158</t>
  </si>
  <si>
    <t>159-198</t>
  </si>
  <si>
    <t>Negotiations with Druadan</t>
  </si>
  <si>
    <t>int, council</t>
  </si>
  <si>
    <t>Below the mountains</t>
  </si>
  <si>
    <t>8-48</t>
  </si>
  <si>
    <t>1111-1169</t>
  </si>
  <si>
    <t>descr. People, customs</t>
  </si>
  <si>
    <t>1170-1204</t>
  </si>
  <si>
    <t>Pippin loose in Gondor</t>
  </si>
  <si>
    <t>int, talk</t>
  </si>
  <si>
    <t>1205-1279</t>
  </si>
  <si>
    <t>1280-1331</t>
  </si>
  <si>
    <t>The arrival of the supporting troops</t>
  </si>
  <si>
    <t>1331-1364</t>
  </si>
  <si>
    <t>Pippin and Bergil going back and parting</t>
  </si>
  <si>
    <t>Pippin and Bergil meet</t>
  </si>
  <si>
    <t>1365-1406</t>
  </si>
  <si>
    <t>Pippin´s first night in Gondor</t>
  </si>
  <si>
    <t>1406-1407</t>
  </si>
  <si>
    <t>"There will be no dawn"</t>
  </si>
  <si>
    <t>69059</t>
  </si>
  <si>
    <t>69059</t>
  </si>
  <si>
    <t>5, 2</t>
  </si>
  <si>
    <t>fighting</t>
  </si>
  <si>
    <t>856-919</t>
  </si>
  <si>
    <t>abuse</t>
  </si>
  <si>
    <t>919-942</t>
  </si>
  <si>
    <t>Orcs shoot with skulls of tortured Gondorians</t>
  </si>
  <si>
    <t>magical attack</t>
  </si>
  <si>
    <t>943-959</t>
  </si>
  <si>
    <t>960-994</t>
  </si>
  <si>
    <t>after v, wounded</t>
  </si>
  <si>
    <t>Gandalf commands</t>
  </si>
  <si>
    <t>Denethor prepares for self-destruction</t>
  </si>
  <si>
    <t>preparation</t>
  </si>
  <si>
    <t>995-1032</t>
  </si>
  <si>
    <t>descr. Travel</t>
  </si>
  <si>
    <t>To the ford of Bruinen</t>
  </si>
  <si>
    <t>threat</t>
  </si>
  <si>
    <t>73-126</t>
  </si>
  <si>
    <t>Pippin invested</t>
  </si>
  <si>
    <t>127-153</t>
  </si>
  <si>
    <t>Pippin and Beregond on the present situation, without v</t>
  </si>
  <si>
    <t>154-182</t>
  </si>
  <si>
    <t>Black Riders over the Pelennor</t>
  </si>
  <si>
    <t>225-270</t>
  </si>
  <si>
    <t>fighting</t>
  </si>
  <si>
    <t>184-224</t>
  </si>
  <si>
    <t>Black Riders attacking Faramir</t>
  </si>
  <si>
    <t>271-381</t>
  </si>
  <si>
    <t>Faramir tells his story</t>
  </si>
  <si>
    <t>abuse</t>
  </si>
  <si>
    <t>382-393</t>
  </si>
  <si>
    <t>Denethor, Pippin, Gandalf talking about recent events</t>
  </si>
  <si>
    <t>636-718</t>
  </si>
  <si>
    <t>Gandalf and Pippin reviewing teh talk with Denethor</t>
  </si>
  <si>
    <t>int, hostile</t>
  </si>
  <si>
    <t>393-487</t>
  </si>
  <si>
    <t>Gandalf, Faramir, Denethor on the Ring</t>
  </si>
  <si>
    <t>int, council</t>
  </si>
  <si>
    <t>488-541</t>
  </si>
  <si>
    <t>Gandalf and Pippin on Argaorn and Cirith Ungol</t>
  </si>
  <si>
    <t>descr. People, customs</t>
  </si>
  <si>
    <t>542-563</t>
  </si>
  <si>
    <t>The Gondrorians thoughts on Faramir</t>
  </si>
  <si>
    <t>564-600</t>
  </si>
  <si>
    <t>Faramir and Denethor on the defence of Osgiliath</t>
  </si>
  <si>
    <t>Merry and Theoden while riding</t>
  </si>
  <si>
    <t>49-71</t>
  </si>
  <si>
    <t>Beregond talks on the liberation of Osgiliath</t>
  </si>
  <si>
    <t>int, strategy</t>
  </si>
  <si>
    <t>Beregond on Pippin on the chances of Gondor</t>
  </si>
  <si>
    <t>992-1110</t>
  </si>
  <si>
    <t>Beregond and Pippin parting</t>
  </si>
  <si>
    <t>Waiting for the attack on Helm´s Deep</t>
  </si>
  <si>
    <t>The Battle at Helm´s Deep</t>
  </si>
  <si>
    <t>654-715</t>
  </si>
  <si>
    <t>Interlude in the Hornburg</t>
  </si>
  <si>
    <t>40964</t>
  </si>
  <si>
    <t>40964</t>
  </si>
  <si>
    <t>343-653</t>
  </si>
  <si>
    <t>716-852</t>
  </si>
  <si>
    <t>3, 8</t>
  </si>
  <si>
    <t>2-63</t>
  </si>
  <si>
    <t>Gandalf and Theoden meet on the battlefield</t>
  </si>
  <si>
    <t>talk, council</t>
  </si>
  <si>
    <t>413-512</t>
  </si>
  <si>
    <t>The Red Arrow arrives, Theoden promises help</t>
  </si>
  <si>
    <t>513-562</t>
  </si>
  <si>
    <t>563-757</t>
  </si>
  <si>
    <t>36842</t>
  </si>
  <si>
    <t>36842</t>
  </si>
  <si>
    <t>5, 4</t>
  </si>
  <si>
    <t>2-27</t>
  </si>
  <si>
    <t>Gandalf and Pippin ging to Denethor</t>
  </si>
  <si>
    <t>28-72</t>
  </si>
  <si>
    <t>Pippin receiving orders from Denethor</t>
  </si>
  <si>
    <t>Last miles to Minas Tirith</t>
  </si>
  <si>
    <t>Aragorn on what he saw in the Palantir</t>
  </si>
  <si>
    <t>417-429</t>
  </si>
  <si>
    <t>Aragorn explains why he chose the Paths of the Dead</t>
  </si>
  <si>
    <t>430-507</t>
  </si>
  <si>
    <t>descr. Travel</t>
  </si>
  <si>
    <t>508-521</t>
  </si>
  <si>
    <t>To Dunharrow</t>
  </si>
  <si>
    <t>522-557</t>
  </si>
  <si>
    <t>Aragorn and Eowyn</t>
  </si>
  <si>
    <t>Aragorn explains to Eowyn why he chose the Paths of the Dead</t>
  </si>
  <si>
    <t>557-578</t>
  </si>
  <si>
    <t>590-596</t>
  </si>
  <si>
    <t>414-461</t>
  </si>
  <si>
    <t>Gandalf, Pippin, denthor talking, non-v</t>
  </si>
  <si>
    <t>Gandalf, Pippin, denthor talking, v</t>
  </si>
  <si>
    <t>842-881</t>
  </si>
  <si>
    <t>882-890</t>
  </si>
  <si>
    <t>891-1186</t>
  </si>
  <si>
    <t>Caradhras</t>
  </si>
  <si>
    <t>2, 4</t>
  </si>
  <si>
    <t>579-589</t>
  </si>
  <si>
    <t>Supper</t>
  </si>
  <si>
    <t>597-649</t>
  </si>
  <si>
    <t>preparation</t>
  </si>
  <si>
    <t>Aragorn and Eowyn on her wish to fight</t>
  </si>
  <si>
    <t>Parting of the Grey Company from Dunharrow</t>
  </si>
  <si>
    <t>650-689</t>
  </si>
  <si>
    <t>The Paths of the Dead</t>
  </si>
  <si>
    <t>690-896</t>
  </si>
  <si>
    <t>896-934</t>
  </si>
  <si>
    <t>The Oathbreakers are summoned and follow</t>
  </si>
  <si>
    <t>45059</t>
  </si>
  <si>
    <t>45059</t>
  </si>
  <si>
    <t>5, 3</t>
  </si>
  <si>
    <t>2-7</t>
  </si>
  <si>
    <t>Summary of the movements or the hosts</t>
  </si>
  <si>
    <t>Eorl´s Song</t>
  </si>
  <si>
    <t>chit-chat</t>
  </si>
  <si>
    <t>797-843</t>
  </si>
  <si>
    <t>41047</t>
  </si>
  <si>
    <t>41047</t>
  </si>
  <si>
    <t>Legolas report on shooting the Nazgul</t>
  </si>
  <si>
    <t>Gandalf sent back</t>
  </si>
  <si>
    <t>3, 10</t>
  </si>
  <si>
    <t>The remains of the bttle at the fords of the Isen</t>
  </si>
  <si>
    <t>479-507</t>
  </si>
  <si>
    <t>uncanny</t>
  </si>
  <si>
    <t>507-520</t>
  </si>
  <si>
    <t>Steam above Isengard</t>
  </si>
  <si>
    <t>521-560</t>
  </si>
  <si>
    <t>Huorns on the move, Death Down</t>
  </si>
  <si>
    <t>Isengard</t>
  </si>
  <si>
    <t>561-737</t>
  </si>
  <si>
    <t>738-882</t>
  </si>
  <si>
    <t>Meeting Merry and Pippin</t>
  </si>
  <si>
    <t>int, talk</t>
  </si>
  <si>
    <t>42983</t>
  </si>
  <si>
    <t>Who goes where?</t>
  </si>
  <si>
    <t>2-37</t>
  </si>
  <si>
    <t>To the muster</t>
  </si>
  <si>
    <t>Arrival of the Dunadan</t>
  </si>
  <si>
    <t>68-143</t>
  </si>
  <si>
    <t>int, talk</t>
  </si>
  <si>
    <t>Gimli and Legolas at Hornburg</t>
  </si>
  <si>
    <t>144-198</t>
  </si>
  <si>
    <t>Gimli and Legolas on reinforcements</t>
  </si>
  <si>
    <t>198-204</t>
  </si>
  <si>
    <t>219-259</t>
  </si>
  <si>
    <t>Merry pledges himself to Theoden</t>
  </si>
  <si>
    <t>Denethor grieves for Faramir</t>
  </si>
  <si>
    <t>1003-1133</t>
  </si>
  <si>
    <t>int, council</t>
  </si>
  <si>
    <t>260-385</t>
  </si>
  <si>
    <t>Again: Who goes where, decision</t>
  </si>
  <si>
    <t>385-416</t>
  </si>
  <si>
    <t>461-476</t>
  </si>
  <si>
    <t>descr. People, customs</t>
  </si>
  <si>
    <t>477-525</t>
  </si>
  <si>
    <t>Pippin pledges himself to Denethor</t>
  </si>
  <si>
    <t>526-635</t>
  </si>
  <si>
    <t>Helm´s Deep</t>
  </si>
  <si>
    <t>Orcs in the valley, casualties reported</t>
  </si>
  <si>
    <t>161-202</t>
  </si>
  <si>
    <t>203-278</t>
  </si>
  <si>
    <t>A narrow arrival at the castle</t>
  </si>
  <si>
    <t>269-342</t>
  </si>
  <si>
    <t>Fighting among the Orcs</t>
  </si>
  <si>
    <t>preparation for v</t>
  </si>
  <si>
    <t>threats</t>
  </si>
  <si>
    <t>179-192</t>
  </si>
  <si>
    <t>fighting</t>
  </si>
  <si>
    <t>92-93</t>
  </si>
  <si>
    <t>int, council</t>
  </si>
  <si>
    <t>719-901</t>
  </si>
  <si>
    <t>Small-talk Pippin and Beregond</t>
  </si>
  <si>
    <t>Gondor from above</t>
  </si>
  <si>
    <t>902-935</t>
  </si>
  <si>
    <t>936-955</t>
  </si>
  <si>
    <t>Beregond recounts recent history, non-v</t>
  </si>
  <si>
    <t>Beregond recounts recent history, v (Osgiliath)</t>
  </si>
  <si>
    <t>955-961</t>
  </si>
  <si>
    <t>962-984</t>
  </si>
  <si>
    <t>View unto Mordor</t>
  </si>
  <si>
    <t>984-991</t>
  </si>
  <si>
    <t>Bilbo´s "Thinking song"</t>
  </si>
  <si>
    <t>369-498</t>
  </si>
  <si>
    <t>216-316</t>
  </si>
  <si>
    <t>Gimli´s account of the Caves of Aglarond</t>
  </si>
  <si>
    <t>317-399</t>
  </si>
  <si>
    <t>Gandalf to Theoden on Ents</t>
  </si>
  <si>
    <t>400-421</t>
  </si>
  <si>
    <t>To Isengard</t>
  </si>
  <si>
    <t>after v</t>
  </si>
  <si>
    <t>421--479</t>
  </si>
  <si>
    <t>553-648</t>
  </si>
  <si>
    <t>What next: Theoden, Eomer and Gandalf</t>
  </si>
  <si>
    <t>What next: Gandalf Theoden</t>
  </si>
  <si>
    <t>649-659</t>
  </si>
  <si>
    <t>int, council</t>
  </si>
  <si>
    <t>660-689</t>
  </si>
  <si>
    <t>What next: Theoden, Eomer and Gandalf</t>
  </si>
  <si>
    <t>What about Wormtongue</t>
  </si>
  <si>
    <t>64-102</t>
  </si>
  <si>
    <t>What next?: to Isengard</t>
  </si>
  <si>
    <t>102-107</t>
  </si>
  <si>
    <t>Gimli wounded</t>
  </si>
  <si>
    <t>after v, cleaning up</t>
  </si>
  <si>
    <t>107-147</t>
  </si>
  <si>
    <t>The Battlefield</t>
  </si>
  <si>
    <t>155-215</t>
  </si>
  <si>
    <t>Riding through the Huorns</t>
  </si>
  <si>
    <t>2-98</t>
  </si>
  <si>
    <t>Gandalf and Pippin ride into Gondor</t>
  </si>
  <si>
    <t>99-157</t>
  </si>
  <si>
    <t>159-162</t>
  </si>
  <si>
    <t>Gondor</t>
  </si>
  <si>
    <t>Mention of battles in Rohan</t>
  </si>
  <si>
    <t>157-159</t>
  </si>
  <si>
    <t>Aragorn telss that he has used the Palantir</t>
  </si>
  <si>
    <t>Talk on the Pelennor with Ingold</t>
  </si>
  <si>
    <t>163-350</t>
  </si>
  <si>
    <t>351-387</t>
  </si>
  <si>
    <t>Gandalf instructing Pippin</t>
  </si>
  <si>
    <t>387-413</t>
  </si>
  <si>
    <t>Throne room in Gondor</t>
  </si>
  <si>
    <t>descr. People, customs</t>
  </si>
  <si>
    <t>45-55</t>
  </si>
  <si>
    <t>Ill omen before and behind</t>
  </si>
  <si>
    <t>56-72</t>
  </si>
  <si>
    <t>Messenger tells of defeat at the banks of the Isen</t>
  </si>
  <si>
    <t>72-83</t>
  </si>
  <si>
    <t>84-99</t>
  </si>
  <si>
    <t>Danger at Helm´s Deep</t>
  </si>
  <si>
    <t>Gandalf departs</t>
  </si>
  <si>
    <t>100-125</t>
  </si>
  <si>
    <t>126-160</t>
  </si>
  <si>
    <t>542-593</t>
  </si>
  <si>
    <t>Gandalf on the Rings of Power</t>
  </si>
  <si>
    <t>594-783</t>
  </si>
  <si>
    <t>784-808</t>
  </si>
  <si>
    <t>Aragorn about Gollum</t>
  </si>
  <si>
    <t>2-32</t>
  </si>
  <si>
    <t>Gandalf on Saruman</t>
  </si>
  <si>
    <t>Gandalf incarcerated in Orthanc</t>
  </si>
  <si>
    <t>1165-1180</t>
  </si>
  <si>
    <t>1181-1255</t>
  </si>
  <si>
    <t>Gandalf´s escape (no violence used)</t>
  </si>
  <si>
    <t>1256-1294</t>
  </si>
  <si>
    <t>Gandalf on Rohan, Rohirrim discussed</t>
  </si>
  <si>
    <t>325-386</t>
  </si>
  <si>
    <t>Rohan</t>
  </si>
  <si>
    <t>2-82</t>
  </si>
  <si>
    <t>To Edoras</t>
  </si>
  <si>
    <t>83-108</t>
  </si>
  <si>
    <t>threat</t>
  </si>
  <si>
    <t>725-736</t>
  </si>
  <si>
    <t>poetry</t>
  </si>
  <si>
    <t>109-127</t>
  </si>
  <si>
    <t>To Edoras</t>
  </si>
  <si>
    <t>128-137</t>
  </si>
  <si>
    <t>138-201</t>
  </si>
  <si>
    <t>At the Gates of Edoras</t>
  </si>
  <si>
    <t>202-232</t>
  </si>
  <si>
    <t>In Edoras</t>
  </si>
  <si>
    <t>233-314</t>
  </si>
  <si>
    <t>Before the gates of Meduseld, giving up weapons</t>
  </si>
  <si>
    <t>315-358</t>
  </si>
  <si>
    <t>In Meduseld</t>
  </si>
  <si>
    <t>int, court</t>
  </si>
  <si>
    <t>Before Theoden and Wormtongue</t>
  </si>
  <si>
    <t>359-432</t>
  </si>
  <si>
    <t>Tension between Gandalf and Wormtongue/Theoden</t>
  </si>
  <si>
    <t>433-459</t>
  </si>
  <si>
    <t>465-552</t>
  </si>
  <si>
    <t>Theoden is free</t>
  </si>
  <si>
    <t>42983</t>
  </si>
  <si>
    <t>3, 9</t>
  </si>
  <si>
    <t>2-193</t>
  </si>
  <si>
    <t>In Isengard´s Gatehouse</t>
  </si>
  <si>
    <t>194-237</t>
  </si>
  <si>
    <t>Pippin on the captivity by Orcs</t>
  </si>
  <si>
    <t>Pippin on the Ent´s march</t>
  </si>
  <si>
    <t>238-324</t>
  </si>
  <si>
    <t>403-417</t>
  </si>
  <si>
    <t>Aragorn on Wizards</t>
  </si>
  <si>
    <t>v reported</t>
  </si>
  <si>
    <t>325-403</t>
  </si>
  <si>
    <t>Hobbit´s account of the attack on Isengard</t>
  </si>
  <si>
    <t>418-490</t>
  </si>
  <si>
    <t>Pippin on Treebeard´s siege of Orthanc</t>
  </si>
  <si>
    <t>490-524</t>
  </si>
  <si>
    <t>Hornburg</t>
  </si>
  <si>
    <t>205-218</t>
  </si>
  <si>
    <t>688-796</t>
  </si>
  <si>
    <t>Hobbits on Wormtongues arrival</t>
  </si>
  <si>
    <t>int, talk</t>
  </si>
  <si>
    <t>525-687</t>
  </si>
  <si>
    <t>Hobbits on the cleansing of Isengard</t>
  </si>
  <si>
    <t>threats</t>
  </si>
  <si>
    <t>55-73</t>
  </si>
  <si>
    <t>Orcs threaten Pippin</t>
  </si>
  <si>
    <t>threats</t>
  </si>
  <si>
    <t>74-100</t>
  </si>
  <si>
    <t>Orcs debate how to torture Hobbits</t>
  </si>
  <si>
    <t>101-166</t>
  </si>
  <si>
    <t>Arguments among the Orcs</t>
  </si>
  <si>
    <t>fighting</t>
  </si>
  <si>
    <t>167-178</t>
  </si>
  <si>
    <t>after v</t>
  </si>
  <si>
    <t>242-254</t>
  </si>
  <si>
    <t>Gandalf pondering Frodo´s situation</t>
  </si>
  <si>
    <t>v, reported</t>
  </si>
  <si>
    <t>26-64</t>
  </si>
  <si>
    <t>Two more Orcs killed</t>
  </si>
  <si>
    <t>Preparation for departure</t>
  </si>
  <si>
    <t>after v, caught</t>
  </si>
  <si>
    <t>On the move</t>
  </si>
  <si>
    <t>194-240</t>
  </si>
  <si>
    <t>abuse</t>
  </si>
  <si>
    <t>241-355</t>
  </si>
  <si>
    <t>Hobbits abused on the move (drugged, whipped, thretened, hit)</t>
  </si>
  <si>
    <t>113-344</t>
  </si>
  <si>
    <t>Preparations for the journey</t>
  </si>
  <si>
    <t>Singing poetry without v</t>
  </si>
  <si>
    <t>345-368</t>
  </si>
  <si>
    <t>260-267</t>
  </si>
  <si>
    <t>268-468</t>
  </si>
  <si>
    <t>descr. Travel</t>
  </si>
  <si>
    <t>Discovering 'Trolls'</t>
  </si>
  <si>
    <t>468-489</t>
  </si>
  <si>
    <t>Preparations, considerations and farewell</t>
  </si>
  <si>
    <t>499-578</t>
  </si>
  <si>
    <t>Travel to the mountains</t>
  </si>
  <si>
    <t>Description, talk about the mountains and beneath</t>
  </si>
  <si>
    <t>579-634</t>
  </si>
  <si>
    <t>int, talk</t>
  </si>
  <si>
    <t>635-675</t>
  </si>
  <si>
    <t>travelling on</t>
  </si>
  <si>
    <t>675-705</t>
  </si>
  <si>
    <t>Crows spying in Eregion</t>
  </si>
  <si>
    <t>705-803</t>
  </si>
  <si>
    <t>The choice between Khazad-dum and the passes debated</t>
  </si>
  <si>
    <t>690-757</t>
  </si>
  <si>
    <t>threats of v</t>
  </si>
  <si>
    <t>758-797</t>
  </si>
  <si>
    <t>Wormtongue interrogated</t>
  </si>
  <si>
    <t>magical attack</t>
  </si>
  <si>
    <t>460-464</t>
  </si>
  <si>
    <t>Gandalf strikes down Wormtongue</t>
  </si>
  <si>
    <t>798-895</t>
  </si>
  <si>
    <t>On Wormtongue and Saruman</t>
  </si>
  <si>
    <t>Official welcome of the Fellows</t>
  </si>
  <si>
    <t>896-913</t>
  </si>
  <si>
    <t>914-946</t>
  </si>
  <si>
    <t>descr. People, customs</t>
  </si>
  <si>
    <t>What next: Departure</t>
  </si>
  <si>
    <t>947-1030</t>
  </si>
  <si>
    <t>Leaving Edoras</t>
  </si>
  <si>
    <t>49735</t>
  </si>
  <si>
    <t>49735</t>
  </si>
  <si>
    <t>Talk on the Pelennor with Ingold</t>
  </si>
  <si>
    <t>Council: what to do with the ring, violent solutions</t>
  </si>
  <si>
    <t>Elrond retells the history of the Ring unto the Last Alliance</t>
  </si>
  <si>
    <t>490-631</t>
  </si>
  <si>
    <t>3, 7</t>
  </si>
  <si>
    <t>2-44</t>
  </si>
  <si>
    <t>To Helm´s Deep</t>
  </si>
  <si>
    <t>Boromir tells about Gondor´s fights against Mordor (differently from Elrond there are no violent descriptions, only reports that battles were/are done)</t>
  </si>
  <si>
    <t>387-541</t>
  </si>
  <si>
    <t>Ring, Frodo, Dunedain, Narsil and Aragorn revealed</t>
  </si>
  <si>
    <t>Bilbo´s and Frodo´s report</t>
  </si>
  <si>
    <t>int, travel</t>
  </si>
  <si>
    <t>The Fellowship of the Ring (exc. Foreword, Conc. Hobbits)</t>
  </si>
  <si>
    <t>Words</t>
  </si>
  <si>
    <t>809-859</t>
  </si>
  <si>
    <t>Gandalf discloses the Ring</t>
  </si>
  <si>
    <t>Pippin dreams of Orcs</t>
  </si>
  <si>
    <t>2-7</t>
  </si>
  <si>
    <t>289-313</t>
  </si>
  <si>
    <t>Gandalf tells about Elrond´s magical attack</t>
  </si>
  <si>
    <t>314-725</t>
  </si>
  <si>
    <t>Various talks at Rivendell</t>
  </si>
  <si>
    <t>threat</t>
  </si>
  <si>
    <t>935-1164</t>
  </si>
  <si>
    <t>255-289</t>
  </si>
  <si>
    <t>Gandalf tells Frodo what happened at the ford</t>
  </si>
  <si>
    <t>Bibliography:</t>
  </si>
  <si>
    <t>Characters (incl. blanks)</t>
  </si>
  <si>
    <t>Descr. People, Customs</t>
  </si>
  <si>
    <t>Type</t>
  </si>
  <si>
    <t>Frodo shows Bilbo the ring, wishes to strike him than</t>
  </si>
  <si>
    <t>736-789</t>
  </si>
  <si>
    <t>790-937</t>
  </si>
  <si>
    <t>Song of Earendil</t>
  </si>
  <si>
    <t>Singing, Poetry</t>
  </si>
  <si>
    <t>938-1047</t>
  </si>
  <si>
    <t xml:space="preserve">2, 2 </t>
  </si>
  <si>
    <t>2, 2</t>
  </si>
  <si>
    <t>Preparations for Elrond´s Council</t>
  </si>
  <si>
    <t>2-84</t>
  </si>
  <si>
    <t>Debating defeat at Caradhras</t>
  </si>
  <si>
    <t>To the gates of Moria</t>
  </si>
  <si>
    <t>417-426</t>
  </si>
  <si>
    <t>The lake bubbles</t>
  </si>
  <si>
    <t>427-639</t>
  </si>
  <si>
    <t>How to get in?</t>
  </si>
  <si>
    <t>640-666</t>
  </si>
  <si>
    <t>Wolfs howling, the lake stirs</t>
  </si>
  <si>
    <t>667-691</t>
  </si>
  <si>
    <t>Gandalf opens the gate</t>
  </si>
  <si>
    <t>descr. Travel</t>
  </si>
  <si>
    <t>fighting</t>
  </si>
  <si>
    <t>691-724</t>
  </si>
  <si>
    <t>Attack from the lake</t>
  </si>
  <si>
    <t>725-751</t>
  </si>
  <si>
    <t>descr. People, customs</t>
  </si>
  <si>
    <t>26-35</t>
  </si>
  <si>
    <t>Frodo inquiress about companions</t>
  </si>
  <si>
    <t>36-49</t>
  </si>
  <si>
    <t>Someone approaching the Fellows</t>
  </si>
  <si>
    <t>II</t>
  </si>
  <si>
    <t>2, 1</t>
  </si>
  <si>
    <t>2-23</t>
  </si>
  <si>
    <t>Frodo remembers the violence experienced on the way</t>
  </si>
  <si>
    <t>23-26</t>
  </si>
  <si>
    <t>v reported</t>
  </si>
  <si>
    <t>8-54</t>
  </si>
  <si>
    <t>Frodo and Gandalf talking about the wound</t>
  </si>
  <si>
    <t>Gandalf informs Frodo about various things</t>
  </si>
  <si>
    <t>50-137</t>
  </si>
  <si>
    <t>after v</t>
  </si>
  <si>
    <t>137.205</t>
  </si>
  <si>
    <t>Frodo and Gandalf talking about the wound and Black Riders in general</t>
  </si>
  <si>
    <t>206-241</t>
  </si>
  <si>
    <t>Gollum´s  story after he lost the ring to Bilbo</t>
  </si>
  <si>
    <t>951-969</t>
  </si>
  <si>
    <t>Gandalf quelling Frodo´s thoughts on revenge against gollum</t>
  </si>
  <si>
    <t>After attack on Weathertop</t>
  </si>
  <si>
    <t>65-83</t>
  </si>
  <si>
    <t>Fleeing into Moria</t>
  </si>
  <si>
    <t>1542-1625</t>
  </si>
  <si>
    <t>1626-1754</t>
  </si>
  <si>
    <t>int, council</t>
  </si>
  <si>
    <t>2, 3</t>
  </si>
  <si>
    <t>2-112</t>
  </si>
  <si>
    <t>The Hobbits debating the following journey</t>
  </si>
  <si>
    <t>Aragorn telling about Angmar and the North Kingdom</t>
  </si>
  <si>
    <t>Aragorn finds the dagger that wounded Frodo</t>
  </si>
  <si>
    <t>84-116</t>
  </si>
  <si>
    <t>Aragorn tending to Frodo</t>
  </si>
  <si>
    <t>117-259</t>
  </si>
  <si>
    <t>Journey to Bruinen</t>
  </si>
  <si>
    <t>657-688</t>
  </si>
  <si>
    <t>689-763</t>
  </si>
  <si>
    <t>int, uncanny</t>
  </si>
  <si>
    <t>764-875</t>
  </si>
  <si>
    <t>Reminiscence of Bilbo´s encounter with the Trolls</t>
  </si>
  <si>
    <t>Troll-Song</t>
  </si>
  <si>
    <t>530-585</t>
  </si>
  <si>
    <t>Singing, poetry with v</t>
  </si>
  <si>
    <t>Journeying onwards, encounter with Glorfindel</t>
  </si>
  <si>
    <t>Glorfindel examines wound and dagger</t>
  </si>
  <si>
    <t>728-764</t>
  </si>
  <si>
    <t>765-829</t>
  </si>
  <si>
    <t>Journeying onwards</t>
  </si>
  <si>
    <t>804-841</t>
  </si>
  <si>
    <t>threat, suspense</t>
  </si>
  <si>
    <t>"His arm is long"</t>
  </si>
  <si>
    <t>descr. Travel</t>
  </si>
  <si>
    <t>Gandalf on his way to Rivendell (with v)</t>
  </si>
  <si>
    <t>1379-1408</t>
  </si>
  <si>
    <t>int, council</t>
  </si>
  <si>
    <t>1409-1541</t>
  </si>
  <si>
    <t>Council: what to do with the ring, nonviolent solutions</t>
  </si>
  <si>
    <t>Council: what to do with the ring, nonviolent solutions</t>
  </si>
  <si>
    <t>264-290</t>
  </si>
  <si>
    <t>descr. Travel</t>
  </si>
  <si>
    <t>290-528</t>
  </si>
  <si>
    <t>Travel in the Shire</t>
  </si>
  <si>
    <t>Encounter with Black Rider in the Shire</t>
  </si>
  <si>
    <t>529-560</t>
  </si>
  <si>
    <t>561-637</t>
  </si>
  <si>
    <t>First talk about the ring between Gandalf and Frodo</t>
  </si>
  <si>
    <t>1, 2</t>
  </si>
  <si>
    <t>2-83</t>
  </si>
  <si>
    <t>Gandalf reports the history of the ring upto Smeagols murdering Deagol</t>
  </si>
  <si>
    <t>int, uncanny</t>
  </si>
  <si>
    <t>Lord of the Rings - a Content Analysis</t>
  </si>
  <si>
    <t>Frank Weinreich 2009</t>
  </si>
  <si>
    <t>Total numbers:</t>
  </si>
  <si>
    <t>Second talk about the ring, Gandalf, Frodo</t>
  </si>
  <si>
    <t>638-712</t>
  </si>
  <si>
    <t>Second encounter Black Rider</t>
  </si>
  <si>
    <t>713-750</t>
  </si>
  <si>
    <t>threatening scene without v</t>
  </si>
  <si>
    <t>The Two Towers</t>
  </si>
  <si>
    <t>The Return of the King (exc. Appendices)</t>
  </si>
  <si>
    <t>Sum</t>
  </si>
  <si>
    <t>J.R.R. Tolkien, The Lord of the Rings, Part One The Fellowship of the Ring, London, HarperCollins, 1993</t>
  </si>
  <si>
    <t>Gollum captured, Gollum escaped</t>
  </si>
  <si>
    <t>860-934</t>
  </si>
  <si>
    <t>int, talk</t>
  </si>
  <si>
    <t>J.R.R. Tolkien, The Lord of the Rings, Part Three, The Return of the King, London, HarperCollins, 1993</t>
  </si>
  <si>
    <t>J.R.R. Tolkien, The Lord of the Rings, Part Two, The Two Towers, London, HarperCollins, 1993</t>
  </si>
  <si>
    <t>Hobbits discussing the next steps of the way</t>
  </si>
  <si>
    <t>2-148</t>
  </si>
  <si>
    <t>Loc</t>
  </si>
  <si>
    <t>Char</t>
  </si>
  <si>
    <t>Remarks</t>
  </si>
  <si>
    <t>Mention of possible murder of Drogo Baggins</t>
  </si>
  <si>
    <t>int, talk</t>
  </si>
  <si>
    <t>55-189</t>
  </si>
  <si>
    <t>2-52</t>
  </si>
  <si>
    <t>192-265</t>
  </si>
  <si>
    <t>1, 1</t>
  </si>
  <si>
    <t>book, chapter</t>
  </si>
  <si>
    <t>266-309</t>
  </si>
  <si>
    <t>33-186</t>
  </si>
  <si>
    <t>Debating the way through Moria, wargs approach</t>
  </si>
  <si>
    <t>fighting</t>
  </si>
  <si>
    <t>Attack of the Wargs</t>
  </si>
  <si>
    <t>186-243</t>
  </si>
  <si>
    <t>244-416</t>
  </si>
  <si>
    <t>Gloin´s report</t>
  </si>
  <si>
    <t>163-214</t>
  </si>
  <si>
    <t>Elrond tells of the Last Alliance and  Isildur</t>
  </si>
  <si>
    <t>214-303</t>
  </si>
  <si>
    <t>304-324</t>
  </si>
  <si>
    <t>Elrond speaks about Gonor´history unto Meneldil</t>
  </si>
  <si>
    <t>16-30</t>
  </si>
  <si>
    <t>Frodo´s doubts</t>
  </si>
  <si>
    <t>31-72</t>
  </si>
  <si>
    <t>73-114</t>
  </si>
  <si>
    <t>Pub-Talk about rumours</t>
  </si>
  <si>
    <t>Bilbo leaving the party</t>
  </si>
  <si>
    <t>Bilbo and Gandalf</t>
  </si>
  <si>
    <t>Bilbo parts from home and Gandalf</t>
  </si>
  <si>
    <t>Party, Frodo taking over</t>
  </si>
  <si>
    <t>Party, aftermath</t>
  </si>
  <si>
    <t>Frodo wakes up in Rivendell</t>
  </si>
  <si>
    <t>Gandalf awakening compassion for Gollum in Frodo</t>
  </si>
  <si>
    <t>930</t>
  </si>
  <si>
    <t>672-744</t>
  </si>
  <si>
    <t>talk about Old Forsts peculiarities</t>
  </si>
  <si>
    <t>64-100</t>
  </si>
  <si>
    <t>Walk through Old Forest</t>
  </si>
  <si>
    <t>"taken - for examination" - the only hint of Gollum being tortured in Mordor</t>
  </si>
  <si>
    <t>745-951</t>
  </si>
  <si>
    <t>uncanny tale, history</t>
  </si>
  <si>
    <t>Old Forest, moving, clammy</t>
  </si>
  <si>
    <t>descr. Travel</t>
  </si>
  <si>
    <t>213-293</t>
  </si>
  <si>
    <t>293-332</t>
  </si>
  <si>
    <t>Withywindle, uncanny</t>
  </si>
  <si>
    <t>333-387</t>
  </si>
  <si>
    <t>969-981</t>
  </si>
  <si>
    <t>int, talk</t>
  </si>
  <si>
    <t>982-1155</t>
  </si>
  <si>
    <t>What to do with the ring - Leaving the Shire</t>
  </si>
  <si>
    <t>1156-1222</t>
  </si>
  <si>
    <t>Falling asleep below Old Man Willow</t>
  </si>
  <si>
    <t>Sam - caught and hired</t>
  </si>
  <si>
    <t>Shire</t>
  </si>
  <si>
    <t>Shire, Pub-Talk</t>
  </si>
  <si>
    <t>Shire, Party business</t>
  </si>
  <si>
    <t>1, 3</t>
  </si>
  <si>
    <t>Shire</t>
  </si>
  <si>
    <t>Frodo meeting Gandalf</t>
  </si>
  <si>
    <t>616-656</t>
  </si>
  <si>
    <t>descr. People, customs</t>
  </si>
  <si>
    <t>367-378</t>
  </si>
  <si>
    <t>Bilbo trying to keep the ring in discussion with Gandalf</t>
  </si>
  <si>
    <t>876-942</t>
  </si>
  <si>
    <t>int, talk</t>
  </si>
  <si>
    <t>Selling Bag End</t>
  </si>
  <si>
    <t>115-135</t>
  </si>
  <si>
    <t>Gandalf leaving with remarks on disturbing occurences</t>
  </si>
  <si>
    <t>int, talk</t>
  </si>
  <si>
    <t>606-644</t>
  </si>
  <si>
    <t>threat without v</t>
  </si>
  <si>
    <t>1295-1361</t>
  </si>
  <si>
    <t>Gandalf on his way to Rivendell (no v)</t>
  </si>
  <si>
    <t>v, reported</t>
  </si>
  <si>
    <t>1361-1378</t>
  </si>
  <si>
    <t>Frodo overhearing Gaffer talking to an "unpleasant" stranger</t>
  </si>
  <si>
    <t>247-264</t>
  </si>
  <si>
    <t>uncanny without v</t>
  </si>
  <si>
    <t>int, talk</t>
  </si>
  <si>
    <t>Frodo and Sam saying goodbye to Hobbiton</t>
  </si>
  <si>
    <t>Merrymaking at Buckleberry</t>
  </si>
  <si>
    <t>227-499</t>
  </si>
  <si>
    <t>830-845</t>
  </si>
  <si>
    <t>Planning at Buckleberry</t>
  </si>
  <si>
    <t>Mentioing of the Old Forest</t>
  </si>
  <si>
    <t>500-522</t>
  </si>
  <si>
    <t>descr., people customs</t>
  </si>
  <si>
    <t>523-575</t>
  </si>
  <si>
    <t>Last night in the Shire</t>
  </si>
  <si>
    <t>1, 6</t>
  </si>
  <si>
    <t>1,6</t>
  </si>
  <si>
    <t>2-64</t>
  </si>
  <si>
    <t>Into Old Forest</t>
  </si>
  <si>
    <t>943-1074</t>
  </si>
  <si>
    <t>threatening scenes</t>
  </si>
  <si>
    <t>Considering the encounter with the Black Rider</t>
  </si>
  <si>
    <t>1132-1200</t>
  </si>
  <si>
    <t>Barrow-downs</t>
  </si>
  <si>
    <t>154-275</t>
  </si>
  <si>
    <t>fighting</t>
  </si>
  <si>
    <t>Brawl</t>
  </si>
  <si>
    <t>458-484</t>
  </si>
  <si>
    <t>507-531</t>
  </si>
  <si>
    <t>84-125</t>
  </si>
  <si>
    <t>Rumours of the world outside</t>
  </si>
  <si>
    <t>126-209</t>
  </si>
  <si>
    <t>210-231</t>
  </si>
  <si>
    <t>232-258</t>
  </si>
  <si>
    <t>259-489</t>
  </si>
  <si>
    <t>Frodo lying caught in the barrow</t>
  </si>
  <si>
    <t>threat</t>
  </si>
  <si>
    <t>threat</t>
  </si>
  <si>
    <t>324-351</t>
  </si>
  <si>
    <t>The Wight sings and approaches</t>
  </si>
  <si>
    <t>Encounter with Elves in the Shire</t>
  </si>
  <si>
    <t>751-862</t>
  </si>
  <si>
    <t>Travelwith Elves in the Shire</t>
  </si>
  <si>
    <t>863-904</t>
  </si>
  <si>
    <t>Gildor telling about evil on the road ahead</t>
  </si>
  <si>
    <t>990-1083</t>
  </si>
  <si>
    <t>uncanny tale or history</t>
  </si>
  <si>
    <t>1, 4</t>
  </si>
  <si>
    <t>introduction Tom and Goldberry</t>
  </si>
  <si>
    <t>2-152</t>
  </si>
  <si>
    <t>153-210</t>
  </si>
  <si>
    <t>Tom bringing the Hobbits to bed</t>
  </si>
  <si>
    <t>149-254</t>
  </si>
  <si>
    <t>Black Rider wailing in the distance</t>
  </si>
  <si>
    <t>254-270</t>
  </si>
  <si>
    <t>uncanny without v</t>
  </si>
  <si>
    <t>271-305</t>
  </si>
  <si>
    <t>At Maggot´s place</t>
  </si>
  <si>
    <t>190-191</t>
  </si>
  <si>
    <t>lines</t>
  </si>
  <si>
    <t>book, chapter</t>
  </si>
  <si>
    <t>singing and poetry without v</t>
  </si>
  <si>
    <t>Introduction Tom Bombadil</t>
  </si>
  <si>
    <t>546-586</t>
  </si>
  <si>
    <t>310-338</t>
  </si>
  <si>
    <t>int, talk</t>
  </si>
  <si>
    <t>339-526</t>
  </si>
  <si>
    <t>1, 12</t>
  </si>
  <si>
    <t>2-25</t>
  </si>
  <si>
    <t>Frodo coming to senses after attack</t>
  </si>
  <si>
    <t>uncanny without v</t>
  </si>
  <si>
    <t>2-15</t>
  </si>
  <si>
    <t>Gandalf wants Frodo to leave</t>
  </si>
  <si>
    <t>85-162</t>
  </si>
  <si>
    <t>Descr. People customs</t>
  </si>
  <si>
    <t>472-543</t>
  </si>
  <si>
    <t>Merrymaking at Tom´s</t>
  </si>
  <si>
    <t>543-585</t>
  </si>
  <si>
    <t>Frodo wishing Gollum dead</t>
  </si>
  <si>
    <t>Tom tells what he´ll inflict on Old Man Willow if he does not "behave"</t>
  </si>
  <si>
    <t>other</t>
  </si>
  <si>
    <t>606-623</t>
  </si>
  <si>
    <t>Tom frees Merry and Pippin without using violence</t>
  </si>
  <si>
    <t>descr. Travel</t>
  </si>
  <si>
    <t>624-655</t>
  </si>
  <si>
    <t>Following Tom through Old Forest</t>
  </si>
  <si>
    <t>655-671</t>
  </si>
  <si>
    <t>Old Forest by dusk</t>
  </si>
  <si>
    <t>Story about Gollum going into hiding beneath the mountains</t>
  </si>
  <si>
    <t>631-671</t>
  </si>
  <si>
    <t>672-776</t>
  </si>
  <si>
    <t>Commotion in the Pony after Frodo´s disappearance</t>
  </si>
  <si>
    <t xml:space="preserve">1, 9 </t>
  </si>
  <si>
    <t>descr. Travel</t>
  </si>
  <si>
    <t>101-120</t>
  </si>
  <si>
    <t>Old Forest still normal</t>
  </si>
  <si>
    <t>120-152</t>
  </si>
  <si>
    <t>154-179</t>
  </si>
  <si>
    <t>Old Forest, clearing</t>
  </si>
  <si>
    <t>180-213</t>
  </si>
  <si>
    <t>Talk about possible traitors in Bree</t>
  </si>
  <si>
    <t>threat without v</t>
  </si>
  <si>
    <t>106-126</t>
  </si>
  <si>
    <t>Strider on Bill Ferny</t>
  </si>
  <si>
    <t>126-182</t>
  </si>
  <si>
    <t>Discussion, whether or not to trust Strider</t>
  </si>
  <si>
    <t>186-266</t>
  </si>
  <si>
    <t>Along Withywindle, cheery</t>
  </si>
  <si>
    <t>Along Withywindle, cheery again</t>
  </si>
  <si>
    <t>388-457</t>
  </si>
  <si>
    <t>Frodo looking for help against Old Man Willow</t>
  </si>
  <si>
    <t>306-367</t>
  </si>
  <si>
    <t>int, talk</t>
  </si>
  <si>
    <t>after v, caught</t>
  </si>
  <si>
    <t>373-407</t>
  </si>
  <si>
    <t>Frodo calling for Tom</t>
  </si>
  <si>
    <t>Maggot telling about the Black Rider</t>
  </si>
  <si>
    <t>378-433</t>
  </si>
  <si>
    <t>Small-talk at Maggot´s</t>
  </si>
  <si>
    <t>433-475</t>
  </si>
  <si>
    <t>uncanny without v</t>
  </si>
  <si>
    <t>476-536</t>
  </si>
  <si>
    <t>Planning at Maggot´s</t>
  </si>
  <si>
    <t>537-584</t>
  </si>
  <si>
    <t>Travel with Maggot</t>
  </si>
  <si>
    <t>Encounter with Merry</t>
  </si>
  <si>
    <t>584-606</t>
  </si>
  <si>
    <t>int on v</t>
  </si>
  <si>
    <t>69-70</t>
  </si>
  <si>
    <t>Talk with Merry after encounter on way to ferry</t>
  </si>
  <si>
    <t>1, 5</t>
  </si>
  <si>
    <t>Descr. People customs</t>
  </si>
  <si>
    <t>136-247</t>
  </si>
  <si>
    <t>Last day in Hobbiton</t>
  </si>
  <si>
    <t>Black Rider at ferry</t>
  </si>
  <si>
    <t>95-136</t>
  </si>
  <si>
    <t>137-227</t>
  </si>
  <si>
    <t>In the Prancing Pony</t>
  </si>
  <si>
    <t>Strider´s first appearance</t>
  </si>
  <si>
    <t>Preparing for the night at Weathertop (no talk of fight)</t>
  </si>
  <si>
    <t>460-499</t>
  </si>
  <si>
    <t>int, uncanny</t>
  </si>
  <si>
    <t>500-538</t>
  </si>
  <si>
    <t>Tom, Frodo and the Ring</t>
  </si>
  <si>
    <t>585-614</t>
  </si>
  <si>
    <t>Rest of second evening at Toms</t>
  </si>
  <si>
    <t>1, 8</t>
  </si>
  <si>
    <t>The standing stone on the Barrow-downs</t>
  </si>
  <si>
    <t>136-138</t>
  </si>
  <si>
    <t>descr, travel</t>
  </si>
  <si>
    <t>1075-1095</t>
  </si>
  <si>
    <t>Frodo debating with the Sackville-Bagginses</t>
  </si>
  <si>
    <t>1096-1131</t>
  </si>
  <si>
    <t>Black Riders approaching the camp at Weathertop</t>
  </si>
  <si>
    <t>Putting fire to Old Man Willow</t>
  </si>
  <si>
    <t>magical attack</t>
  </si>
  <si>
    <t>275-281</t>
  </si>
  <si>
    <t>Attack of the Wight</t>
  </si>
  <si>
    <t>after v</t>
  </si>
  <si>
    <t>after v, caught</t>
  </si>
  <si>
    <t>282-323</t>
  </si>
  <si>
    <t>Planning the journey Bree - Rivendell</t>
  </si>
  <si>
    <t>152-215</t>
  </si>
  <si>
    <t>Buying Bill, preparing departure</t>
  </si>
  <si>
    <t>215-272</t>
  </si>
  <si>
    <t>Leaving Bree I</t>
  </si>
  <si>
    <t>Merry telling about trees attacking in th Old Forest</t>
  </si>
  <si>
    <t>352-372</t>
  </si>
  <si>
    <t>Fighting the Wight</t>
  </si>
  <si>
    <t>905-989</t>
  </si>
  <si>
    <t>Hobbits making camp with Elves in the Shire</t>
  </si>
  <si>
    <t>1, 7</t>
  </si>
  <si>
    <t>descr. People, customs</t>
  </si>
  <si>
    <t>514-542</t>
  </si>
  <si>
    <t>Sam reciting the "Fall of Gil-Galad"</t>
  </si>
  <si>
    <t>Wilderness unto Waeathertop</t>
  </si>
  <si>
    <t>Arriving at Weathertop</t>
  </si>
  <si>
    <t>542-612</t>
  </si>
  <si>
    <t>613-681</t>
  </si>
  <si>
    <t>2-26</t>
  </si>
  <si>
    <t>211-274</t>
  </si>
  <si>
    <t>Dreams at Tom´s</t>
  </si>
  <si>
    <t>Waking up at Tom´s</t>
  </si>
  <si>
    <t>Talks with tom</t>
  </si>
  <si>
    <t>275-360</t>
  </si>
  <si>
    <t>361-411</t>
  </si>
  <si>
    <t>Tom talking about history, with V</t>
  </si>
  <si>
    <t>V - tale, saga, history</t>
  </si>
  <si>
    <t>411-418</t>
  </si>
  <si>
    <t>uncanny tale</t>
  </si>
  <si>
    <t>418-435</t>
  </si>
  <si>
    <t>Tom telling about Barrow-Downs</t>
  </si>
  <si>
    <t>436-454</t>
  </si>
  <si>
    <t>587-606</t>
  </si>
  <si>
    <t>527-615</t>
  </si>
  <si>
    <t>int, talk</t>
  </si>
  <si>
    <t>Bilbo´s speech</t>
  </si>
  <si>
    <t>Bilbo´s vanishing</t>
  </si>
  <si>
    <t>Tom talking about "Dark Lord"</t>
  </si>
  <si>
    <t>int, talk</t>
  </si>
  <si>
    <t>454-469</t>
  </si>
  <si>
    <t>469-472</t>
  </si>
  <si>
    <t>1, 11</t>
  </si>
  <si>
    <t>Night at Crickhollow</t>
  </si>
  <si>
    <t>38-67</t>
  </si>
  <si>
    <t>Preparing for the Black Riders in Bree (no plans for a fight!, no talk of v)</t>
  </si>
  <si>
    <t>descr. Travel</t>
  </si>
  <si>
    <t>Attack failed, Buckland alarmed</t>
  </si>
  <si>
    <t>preparation for v</t>
  </si>
  <si>
    <t>descr. people, customs</t>
  </si>
  <si>
    <t>68-85</t>
  </si>
  <si>
    <t>Night in Bree</t>
  </si>
  <si>
    <t>Talk Strider, Frodo</t>
  </si>
  <si>
    <t>539-655</t>
  </si>
  <si>
    <t>descr. Travel</t>
  </si>
  <si>
    <t>672-718</t>
  </si>
  <si>
    <t>Arriving at Tom´s</t>
  </si>
  <si>
    <t>after v, fleeing</t>
  </si>
  <si>
    <t>1, 10</t>
  </si>
  <si>
    <t>1,10</t>
  </si>
  <si>
    <t>In the Pony: Strider offers help</t>
  </si>
  <si>
    <t>2-75</t>
  </si>
  <si>
    <t>75-79</t>
  </si>
  <si>
    <t>Strider mentions Back Riders near Bree</t>
  </si>
  <si>
    <t>80-105</t>
  </si>
  <si>
    <t>585-600</t>
  </si>
  <si>
    <t>2, 6</t>
  </si>
  <si>
    <t>descr. Landscape</t>
  </si>
  <si>
    <t>27-88</t>
  </si>
  <si>
    <t>Mirrormere</t>
  </si>
  <si>
    <t>descr. Landscape</t>
  </si>
  <si>
    <t>int, uncanny</t>
  </si>
  <si>
    <t>267-281</t>
  </si>
  <si>
    <t>Butterbur reports Black Riders</t>
  </si>
  <si>
    <t>281-305</t>
  </si>
  <si>
    <t>Butterbur mistrusts Strider</t>
  </si>
  <si>
    <t>Fighting  Old Man Willow</t>
  </si>
  <si>
    <t>485-506</t>
  </si>
  <si>
    <t>Planning rescue of Pippin and Merry by force</t>
  </si>
  <si>
    <t>after v</t>
  </si>
  <si>
    <t>531-545</t>
  </si>
  <si>
    <t>176-213</t>
  </si>
  <si>
    <t>To Lothlórien</t>
  </si>
  <si>
    <t>752-906</t>
  </si>
  <si>
    <t>417-425</t>
  </si>
  <si>
    <t>iÍn the Mines</t>
  </si>
  <si>
    <t>Gandalf does not remember the way</t>
  </si>
  <si>
    <t>uncanny, suspense</t>
  </si>
  <si>
    <t>907-912</t>
  </si>
  <si>
    <t>912-948</t>
  </si>
  <si>
    <t>Rest in the mines</t>
  </si>
  <si>
    <t>Pippin tosses a stone</t>
  </si>
  <si>
    <t>948-969</t>
  </si>
  <si>
    <t>970-1002</t>
  </si>
  <si>
    <t>Tom sings the Wight away</t>
  </si>
  <si>
    <t>408-421</t>
  </si>
  <si>
    <t>after v, fleeing, wounded</t>
  </si>
  <si>
    <t>422-461</t>
  </si>
  <si>
    <t>The Hobbits come to after they are freed from the Wight</t>
  </si>
  <si>
    <t>461-584</t>
  </si>
  <si>
    <t>Talk on the Barrow-downs after rescued by Tom</t>
  </si>
  <si>
    <t>descr., landscape</t>
  </si>
  <si>
    <t>2-78</t>
  </si>
  <si>
    <t>Buckland</t>
  </si>
  <si>
    <t>79-95</t>
  </si>
  <si>
    <t>149-272</t>
  </si>
  <si>
    <t>273-459</t>
  </si>
  <si>
    <t>Remembering Westernesse</t>
  </si>
  <si>
    <t>From barrow-downs to Bree, parting with Tom</t>
  </si>
  <si>
    <t>603-733</t>
  </si>
  <si>
    <t>descr, travel</t>
  </si>
  <si>
    <t>1, 9</t>
  </si>
  <si>
    <t>2-110</t>
  </si>
  <si>
    <t>Bree</t>
  </si>
  <si>
    <t>Entering Bree</t>
  </si>
  <si>
    <t>111-148</t>
  </si>
  <si>
    <t>Reaching the Prancing Pony</t>
  </si>
  <si>
    <t>110-127</t>
  </si>
  <si>
    <t>How to proceed; to the hall</t>
  </si>
  <si>
    <t>uncanny supsense</t>
  </si>
  <si>
    <t>Orcs approaching</t>
  </si>
  <si>
    <t>desrcr. People, customs</t>
  </si>
  <si>
    <t>767-809</t>
  </si>
  <si>
    <t>Evening at Weathertop</t>
  </si>
  <si>
    <t>810-920</t>
  </si>
  <si>
    <t>Ballad of Luthien and Beren</t>
  </si>
  <si>
    <t>Luthien and Morgoth, Luthiens line</t>
  </si>
  <si>
    <t>920-968</t>
  </si>
  <si>
    <t>968-982</t>
  </si>
  <si>
    <t>From Tom to Barrow-downs</t>
  </si>
  <si>
    <t>2-136</t>
  </si>
  <si>
    <t>Barrow-downs, still not uncanny</t>
  </si>
  <si>
    <t>138-154</t>
  </si>
  <si>
    <t>1017-1065</t>
  </si>
  <si>
    <t>v, reported</t>
  </si>
  <si>
    <t>85-89</t>
  </si>
  <si>
    <t>The destroyed bedroom at the Pony discovered</t>
  </si>
  <si>
    <t>90-151</t>
  </si>
  <si>
    <t>61508</t>
  </si>
  <si>
    <t>29043</t>
  </si>
  <si>
    <t>50065</t>
  </si>
  <si>
    <t>56756</t>
  </si>
  <si>
    <t>56756</t>
  </si>
  <si>
    <t>85330</t>
  </si>
  <si>
    <t>Leaving Bree II</t>
  </si>
  <si>
    <t>280-304</t>
  </si>
  <si>
    <t>brawl</t>
  </si>
  <si>
    <t>273-279</t>
  </si>
  <si>
    <t>Sam hitting Bill Ferny with an apple</t>
  </si>
  <si>
    <t>305-513</t>
  </si>
  <si>
    <t>poetry</t>
  </si>
  <si>
    <t>157-178</t>
  </si>
  <si>
    <t>79-84</t>
  </si>
  <si>
    <t>64-69</t>
  </si>
  <si>
    <t>71-79</t>
  </si>
  <si>
    <t>Caras Galadhon</t>
  </si>
  <si>
    <t>2-75</t>
  </si>
  <si>
    <t>int. Council</t>
  </si>
  <si>
    <t>76-156</t>
  </si>
  <si>
    <t>Meeting with Galadriel and Celeborn</t>
  </si>
  <si>
    <t>124-175</t>
  </si>
  <si>
    <t>213-356</t>
  </si>
  <si>
    <t>Poetry without v</t>
  </si>
  <si>
    <t>Nimrodel´s song</t>
  </si>
  <si>
    <t>357-421</t>
  </si>
  <si>
    <t>422-445</t>
  </si>
  <si>
    <t>Nimrodel´s further story in prose</t>
  </si>
  <si>
    <t>446-478</t>
  </si>
  <si>
    <t>In Lothlórien</t>
  </si>
  <si>
    <t>Signs of Gandalf in danger / the enemy arrives at Weathertop</t>
  </si>
  <si>
    <t>682-766</t>
  </si>
  <si>
    <t>305-333</t>
  </si>
  <si>
    <t>Speculating about rider-attack</t>
  </si>
  <si>
    <t>334-531</t>
  </si>
  <si>
    <t>Gandalf´s letter, council about it</t>
  </si>
  <si>
    <t>Tom talking about Elves</t>
  </si>
  <si>
    <t>Who is Tom?</t>
  </si>
  <si>
    <t>33651</t>
  </si>
  <si>
    <t>532-564</t>
  </si>
  <si>
    <t>Merry found the Riders</t>
  </si>
  <si>
    <t>567-583</t>
  </si>
  <si>
    <t>Merry´s unconsciousness explained</t>
  </si>
  <si>
    <t>magical attack</t>
  </si>
  <si>
    <t>564-566</t>
  </si>
  <si>
    <t>Merry falls prey to the Black Breath</t>
  </si>
  <si>
    <t>583-644</t>
  </si>
  <si>
    <t>int, talk</t>
  </si>
  <si>
    <t>816-859</t>
  </si>
  <si>
    <t>Haldir talks about the situation in Lothlórien</t>
  </si>
  <si>
    <t>860-898</t>
  </si>
  <si>
    <t>Report that the Orcs have been slain</t>
  </si>
  <si>
    <t>898-901</t>
  </si>
  <si>
    <t>Gollum sighted by Elves</t>
  </si>
  <si>
    <t>128-151</t>
  </si>
  <si>
    <t>151-197</t>
  </si>
  <si>
    <t>Orcs before the chamber door in Moria</t>
  </si>
  <si>
    <t>Preparation for v</t>
  </si>
  <si>
    <t>Fighting</t>
  </si>
  <si>
    <t>197-256</t>
  </si>
  <si>
    <t>The fight in the chamber</t>
  </si>
  <si>
    <t>after v, fleeing</t>
  </si>
  <si>
    <t>257-361</t>
  </si>
  <si>
    <t>Frodo's 'table dance', poem 'Man on the Moon'</t>
  </si>
  <si>
    <t>singing, poetry</t>
  </si>
  <si>
    <t>Frodo disappears in the Pony</t>
  </si>
  <si>
    <t>Fighting</t>
  </si>
  <si>
    <t>Fighting the Balrog</t>
  </si>
  <si>
    <t>436-556</t>
  </si>
  <si>
    <t>557-576</t>
  </si>
  <si>
    <t>Out of Moria</t>
  </si>
  <si>
    <t>Out of Moria</t>
  </si>
  <si>
    <t>577-584</t>
  </si>
  <si>
    <t>Fighting the Orc guards at the exit of Moria</t>
  </si>
  <si>
    <t>int, talk</t>
  </si>
  <si>
    <t>Talk abouth pursuing Gollum, not uncanny or of suspense</t>
  </si>
  <si>
    <t>259-287</t>
  </si>
  <si>
    <t>Legolas describing Lothlórien</t>
  </si>
  <si>
    <t>89-123</t>
  </si>
  <si>
    <t xml:space="preserve">Frodo´s armor and wound </t>
  </si>
  <si>
    <t>Galadriel´s song</t>
  </si>
  <si>
    <t>313-337</t>
  </si>
  <si>
    <t>338-679</t>
  </si>
  <si>
    <t>34110</t>
  </si>
  <si>
    <t>34110</t>
  </si>
  <si>
    <t>2, 9</t>
  </si>
  <si>
    <t>The Anduin</t>
  </si>
  <si>
    <t>2-105</t>
  </si>
  <si>
    <t>105-258</t>
  </si>
  <si>
    <t>24-34</t>
  </si>
  <si>
    <t>Aragorn hears fighting and Boromir´s horn</t>
  </si>
  <si>
    <t>35-46</t>
  </si>
  <si>
    <t>preparation of v</t>
  </si>
  <si>
    <t>descr. Landscape</t>
  </si>
  <si>
    <t>288-355</t>
  </si>
  <si>
    <t>Travelling the Anduin</t>
  </si>
  <si>
    <t>Talk on Gandalf´s achievements</t>
  </si>
  <si>
    <t>179-251</t>
  </si>
  <si>
    <t>252-260</t>
  </si>
  <si>
    <t>Night at Caras Galadhon</t>
  </si>
  <si>
    <t>261-307</t>
  </si>
  <si>
    <t>Talk on the impressions Galadriel had made on the fellows</t>
  </si>
  <si>
    <t>585-603</t>
  </si>
  <si>
    <t>Examination of the battlefield</t>
  </si>
  <si>
    <t>1054-1070</t>
  </si>
  <si>
    <t>1071-1177</t>
  </si>
  <si>
    <t>308-358</t>
  </si>
  <si>
    <t>Poetry</t>
  </si>
  <si>
    <t>Gandalf´s lament</t>
  </si>
  <si>
    <t>Talk while resting in the mines</t>
  </si>
  <si>
    <t>In the mines</t>
  </si>
  <si>
    <t>1003-1092</t>
  </si>
  <si>
    <t>Poetry</t>
  </si>
  <si>
    <t>1093-1138</t>
  </si>
  <si>
    <t>Durin´s song</t>
  </si>
  <si>
    <t>1139-1284</t>
  </si>
  <si>
    <t>How to proceed, Balin´s tomb found</t>
  </si>
  <si>
    <t>2, 5</t>
  </si>
  <si>
    <t>The record of Balin´s reign in Moria</t>
  </si>
  <si>
    <t>2-37</t>
  </si>
  <si>
    <t>42-75</t>
  </si>
  <si>
    <t>38-42</t>
  </si>
  <si>
    <t>Record of Balin´s reign in Moria</t>
  </si>
  <si>
    <t>75-110</t>
  </si>
  <si>
    <t>Galadriel advising Sam on his vision</t>
  </si>
  <si>
    <t>552-564</t>
  </si>
  <si>
    <t>Frodo and Galdriel talking abouth whether to look or not</t>
  </si>
  <si>
    <t>uncanny</t>
  </si>
  <si>
    <t>564-603</t>
  </si>
  <si>
    <t>Frodo´s vision</t>
  </si>
  <si>
    <t>604-627</t>
  </si>
  <si>
    <t>Frodo´s vision of Sauron</t>
  </si>
  <si>
    <t>628-685</t>
  </si>
  <si>
    <t>901-906</t>
  </si>
  <si>
    <t>907-1046</t>
  </si>
  <si>
    <t>Lothlórien</t>
  </si>
  <si>
    <t>2, 7</t>
  </si>
  <si>
    <t>fighting</t>
  </si>
  <si>
    <t>846-966</t>
  </si>
  <si>
    <t>Black riders attack and pursue</t>
  </si>
  <si>
    <t>Length of Chapter</t>
  </si>
  <si>
    <t>Length of Chapter</t>
  </si>
  <si>
    <t>Moon over Weathertop</t>
  </si>
  <si>
    <t>981-1017</t>
  </si>
  <si>
    <t>Black Riders attacking at Weathertop, Frodo stabbed</t>
  </si>
  <si>
    <t>48412</t>
  </si>
  <si>
    <t>85330</t>
  </si>
  <si>
    <t>56756</t>
  </si>
  <si>
    <t>accidental occurrence</t>
  </si>
  <si>
    <t>Sam nearly drowns</t>
  </si>
  <si>
    <t>590-612</t>
  </si>
  <si>
    <t>613-670</t>
  </si>
  <si>
    <t>Talk in the camp: how to help Frodo?</t>
  </si>
  <si>
    <t>int, talk</t>
  </si>
  <si>
    <t>501-535</t>
  </si>
  <si>
    <t>Boromir reports Frodo missing</t>
  </si>
  <si>
    <t>536-589</t>
  </si>
  <si>
    <t>Aragorn and Sam both searching for Frodo</t>
  </si>
  <si>
    <t>3, 4</t>
  </si>
  <si>
    <t>42151</t>
  </si>
  <si>
    <t>Length of Chapter</t>
  </si>
  <si>
    <t>42151</t>
  </si>
  <si>
    <t>III</t>
  </si>
  <si>
    <t>Book ii</t>
  </si>
  <si>
    <t>Book I</t>
  </si>
  <si>
    <t>Book III</t>
  </si>
  <si>
    <t>Book IV</t>
  </si>
  <si>
    <t>int, talk about v</t>
  </si>
  <si>
    <t>The hunt</t>
  </si>
  <si>
    <t>45-65</t>
  </si>
  <si>
    <t>66-494</t>
  </si>
  <si>
    <t>495-575</t>
  </si>
  <si>
    <t>The Rohirrim sighted</t>
  </si>
  <si>
    <t>Frodo and Sam are off</t>
  </si>
  <si>
    <t>actual violence</t>
  </si>
  <si>
    <t>violent</t>
  </si>
  <si>
    <t>non-violent</t>
  </si>
  <si>
    <t>Aragorn runs to help Boromir</t>
  </si>
  <si>
    <t>33651</t>
  </si>
  <si>
    <t>Length of Chapter</t>
  </si>
  <si>
    <t>3, 1</t>
  </si>
  <si>
    <t>Hiding on a bank of the Anduin</t>
  </si>
  <si>
    <t>fighting</t>
  </si>
  <si>
    <t>Discovered by Elves</t>
  </si>
  <si>
    <t>479-506</t>
  </si>
  <si>
    <t>507-634</t>
  </si>
  <si>
    <t>On the Elven flet</t>
  </si>
  <si>
    <t>635-680</t>
  </si>
  <si>
    <t>Haldir announcing that the invading Orcs will be killed</t>
  </si>
  <si>
    <t>681-686</t>
  </si>
  <si>
    <t>Orcs on the border of Lothlórien, first sighting of Gollum</t>
  </si>
  <si>
    <t>Lothlórien border</t>
  </si>
  <si>
    <t>descr. Travel</t>
  </si>
  <si>
    <t>687-760</t>
  </si>
  <si>
    <t>Into Lothlórien</t>
  </si>
  <si>
    <t>Debate about blindfolding the fellowship</t>
  </si>
  <si>
    <t>87-118</t>
  </si>
  <si>
    <t>Talk Frodo and Boromir without threat or v</t>
  </si>
  <si>
    <t>119-162</t>
  </si>
  <si>
    <t>Frodo begins to fear Boromir</t>
  </si>
  <si>
    <t>162-238</t>
  </si>
  <si>
    <t>Boromir threatens Frodo</t>
  </si>
  <si>
    <t>239-252</t>
  </si>
  <si>
    <t>after v, fleeing, hiding</t>
  </si>
  <si>
    <t>Boromir ashamed, Frodo fled</t>
  </si>
  <si>
    <t>270-288</t>
  </si>
  <si>
    <t>fighting</t>
  </si>
  <si>
    <t>252-270</t>
  </si>
  <si>
    <t>Boromir attacks</t>
  </si>
  <si>
    <t>Frodo on top of Amon Hen</t>
  </si>
  <si>
    <t>289-311</t>
  </si>
  <si>
    <t>37448</t>
  </si>
  <si>
    <t>2, 8</t>
  </si>
  <si>
    <t>37448</t>
  </si>
  <si>
    <t>Flight down to the bridge</t>
  </si>
  <si>
    <t>361-436</t>
  </si>
  <si>
    <t>Frodo unharmed, approaching the bridge</t>
  </si>
  <si>
    <t>Occurrences in Moria told</t>
  </si>
  <si>
    <t>int, talk</t>
  </si>
  <si>
    <t>136-312</t>
  </si>
  <si>
    <t>Farewell and gifts</t>
  </si>
  <si>
    <t>int. Council</t>
  </si>
  <si>
    <t>Galadriel as dark queen</t>
  </si>
  <si>
    <t>685-709</t>
  </si>
  <si>
    <t>710-745</t>
  </si>
  <si>
    <t>Galadriel advising Frodo on rings</t>
  </si>
  <si>
    <t>Length of chapter</t>
  </si>
  <si>
    <t>2-24</t>
  </si>
  <si>
    <t>Aragorn looking for Boromir</t>
  </si>
  <si>
    <t>threat</t>
  </si>
  <si>
    <t>Quickbeams song of the dying rowans</t>
  </si>
  <si>
    <t>poetry with v</t>
  </si>
  <si>
    <t>1240-1258</t>
  </si>
  <si>
    <t>1259-1313</t>
  </si>
  <si>
    <t>365-407</t>
  </si>
  <si>
    <t>Escape on the Anduin</t>
  </si>
  <si>
    <t>after v, hiding</t>
  </si>
  <si>
    <t>1019-1053</t>
  </si>
  <si>
    <t>Searching for Merry and Pippin</t>
  </si>
  <si>
    <t>463-510</t>
  </si>
  <si>
    <t>Third day in Fangorn, Entmoot endures</t>
  </si>
  <si>
    <t>poetry with v</t>
  </si>
  <si>
    <t>Ent´s marching song</t>
  </si>
  <si>
    <t>1313-1328</t>
  </si>
  <si>
    <t>1329-1428</t>
  </si>
  <si>
    <t>On the fringes of Fangorn</t>
  </si>
  <si>
    <t>A stranger in Fangorn</t>
  </si>
  <si>
    <t>1178-1204</t>
  </si>
  <si>
    <t>1205-1234</t>
  </si>
  <si>
    <t>58411</t>
  </si>
  <si>
    <t>58411</t>
  </si>
  <si>
    <t>359-378</t>
  </si>
  <si>
    <t>379-382</t>
  </si>
  <si>
    <t>Gandalf´s lament, with v</t>
  </si>
  <si>
    <t>383-443</t>
  </si>
  <si>
    <t>Frodo and Sam talking about Elves</t>
  </si>
  <si>
    <t>Galadriel bring Frodo and Sam to the mirror</t>
  </si>
  <si>
    <t>int. Council</t>
  </si>
  <si>
    <t>444-507</t>
  </si>
  <si>
    <t>uncanny</t>
  </si>
  <si>
    <t>507-517</t>
  </si>
  <si>
    <t>Sam´s vision of Mordor</t>
  </si>
  <si>
    <t>Sam´s vison of the Shire</t>
  </si>
  <si>
    <t>518-534</t>
  </si>
  <si>
    <t>int. Council</t>
  </si>
  <si>
    <t>535-551</t>
  </si>
  <si>
    <t>Exchange of inofrmation on Gandalf and Boromir</t>
  </si>
  <si>
    <t>int, council</t>
  </si>
  <si>
    <t>848-856</t>
  </si>
  <si>
    <t>Report of Orcish raids in Rohan</t>
  </si>
  <si>
    <t>Saruman´s preparations against Rohan reported</t>
  </si>
  <si>
    <t>857-871</t>
  </si>
  <si>
    <t>Eomer on the situation in Rohan</t>
  </si>
  <si>
    <t>871-887</t>
  </si>
  <si>
    <t>Eomer again on the fight against the Orc host</t>
  </si>
  <si>
    <t>887-898</t>
  </si>
  <si>
    <t>898-1018</t>
  </si>
  <si>
    <t>Fellows and Rohirrim parting</t>
  </si>
  <si>
    <t>magical attack</t>
  </si>
  <si>
    <t>Length of Chapter</t>
  </si>
  <si>
    <t>Length of Chapter</t>
  </si>
  <si>
    <t>descr. Travel</t>
  </si>
  <si>
    <t>Frodo is decided</t>
  </si>
  <si>
    <t>365-391</t>
  </si>
  <si>
    <t>343-365</t>
  </si>
  <si>
    <t>392-500</t>
  </si>
  <si>
    <t>Hobbits fleeing while the camp is attacked</t>
  </si>
  <si>
    <t>abuse</t>
  </si>
  <si>
    <t>611-705</t>
  </si>
  <si>
    <t>fighting</t>
  </si>
  <si>
    <t>706-718</t>
  </si>
  <si>
    <t>fighting</t>
  </si>
  <si>
    <t>719-775</t>
  </si>
  <si>
    <t>776-831</t>
  </si>
  <si>
    <t>Escaped</t>
  </si>
  <si>
    <t>832-839</t>
  </si>
  <si>
    <t>Fangorn</t>
  </si>
  <si>
    <t>Orcs destroyed</t>
  </si>
  <si>
    <t>840-879</t>
  </si>
  <si>
    <t>Meeting Gandalf</t>
  </si>
  <si>
    <t>404-480</t>
  </si>
  <si>
    <t>88,5%</t>
  </si>
  <si>
    <t>Book V</t>
  </si>
  <si>
    <t>Book VI</t>
  </si>
  <si>
    <t>Characters total</t>
  </si>
  <si>
    <t>inbetween</t>
  </si>
  <si>
    <t>non-violent</t>
  </si>
  <si>
    <t>violence, total</t>
  </si>
  <si>
    <t>Black Gate closed - what next?</t>
  </si>
  <si>
    <t>513-567</t>
  </si>
  <si>
    <t>2-120</t>
  </si>
  <si>
    <t>Merry and Pippin in Fangorn</t>
  </si>
  <si>
    <t>Meeting Treebeard</t>
  </si>
  <si>
    <t>Through Fangorn</t>
  </si>
  <si>
    <t>121-311</t>
  </si>
  <si>
    <t>312-332</t>
  </si>
  <si>
    <t>333-425</t>
  </si>
  <si>
    <t>46-69</t>
  </si>
  <si>
    <t>Death of Boromir</t>
  </si>
  <si>
    <t>Aragorn grieving for Boromir</t>
  </si>
  <si>
    <t>70-87</t>
  </si>
  <si>
    <t>88-90</t>
  </si>
  <si>
    <t>408-416</t>
  </si>
  <si>
    <t>fighting</t>
  </si>
  <si>
    <t>356-365</t>
  </si>
  <si>
    <t>Orcs attacking from the banks of the Anduin</t>
  </si>
  <si>
    <t>425-547</t>
  </si>
  <si>
    <t>How to proceed?</t>
  </si>
  <si>
    <t>548-782</t>
  </si>
  <si>
    <t>The Argonath</t>
  </si>
  <si>
    <t>descr. Travel</t>
  </si>
  <si>
    <t>40036</t>
  </si>
  <si>
    <t>40036</t>
  </si>
  <si>
    <t>2, 10</t>
  </si>
  <si>
    <t>2-51</t>
  </si>
  <si>
    <t>Below Amon Hen</t>
  </si>
  <si>
    <t>Frodo´s choice</t>
  </si>
  <si>
    <t>52-86</t>
  </si>
  <si>
    <t>Frodo leaving the camp</t>
  </si>
  <si>
    <t>17842</t>
  </si>
  <si>
    <t>3, 2</t>
  </si>
  <si>
    <t>dead Orcs found</t>
  </si>
  <si>
    <t>2-45</t>
  </si>
  <si>
    <t>356-400</t>
  </si>
  <si>
    <t>Second rest, some cruelties and threats, no physical abuse</t>
  </si>
  <si>
    <t>threats</t>
  </si>
  <si>
    <t>401-453</t>
  </si>
  <si>
    <t>Arguments among the Orcs</t>
  </si>
  <si>
    <t>Fleeing before the Rohirrim</t>
  </si>
  <si>
    <t>454-547</t>
  </si>
  <si>
    <t>Encircled by Rohirrim</t>
  </si>
  <si>
    <t>548-605</t>
  </si>
  <si>
    <t>Attack of the Rohirrim</t>
  </si>
  <si>
    <t>606-610</t>
  </si>
  <si>
    <t>Abusive interrogation and theft by Grishnakh</t>
  </si>
  <si>
    <t>2-135</t>
  </si>
  <si>
    <t>Talks about the journey onwards</t>
  </si>
  <si>
    <t>Frodo on Amon Hen, seeing "signs of war"</t>
  </si>
  <si>
    <t>312-342</t>
  </si>
  <si>
    <t>Galadriel advising Frodo on his vision</t>
  </si>
  <si>
    <t>Treebeard´s song on Entwives</t>
  </si>
  <si>
    <t>859-911</t>
  </si>
  <si>
    <t>912-965</t>
  </si>
  <si>
    <t>Night and morning at Wellinghall</t>
  </si>
  <si>
    <t>To the Entmoot</t>
  </si>
  <si>
    <t>966-1022</t>
  </si>
  <si>
    <t>Entmoot</t>
  </si>
  <si>
    <t>1023-1110</t>
  </si>
  <si>
    <t>1111-1162</t>
  </si>
  <si>
    <t>Merry and Pippin while Entmoot</t>
  </si>
  <si>
    <t>1163-1240</t>
  </si>
  <si>
    <t>A day off with Quickbeam</t>
  </si>
  <si>
    <t>437-451</t>
  </si>
  <si>
    <t>452-462</t>
  </si>
  <si>
    <t>int, talk</t>
  </si>
  <si>
    <t>Aragorn and Merry</t>
  </si>
  <si>
    <t>31-115</t>
  </si>
  <si>
    <t>The lure of Minas Morgul</t>
  </si>
  <si>
    <t>116-146</t>
  </si>
  <si>
    <t>Gandalf and Pippin</t>
  </si>
  <si>
    <t>Gandalf on the Palantiri</t>
  </si>
  <si>
    <t>511-603</t>
  </si>
  <si>
    <t>604-700</t>
  </si>
  <si>
    <t>Gandalf on Nazgul and Sauron´s plans</t>
  </si>
  <si>
    <t>33353</t>
  </si>
  <si>
    <t>33353</t>
  </si>
  <si>
    <t>The march of the Ents</t>
  </si>
  <si>
    <t>68559</t>
  </si>
  <si>
    <t>68559</t>
  </si>
  <si>
    <t>3, 5</t>
  </si>
  <si>
    <t>2-55</t>
  </si>
  <si>
    <t>Fangorn, Gimli, Legolas, Aragorn</t>
  </si>
  <si>
    <t>Aragorn recosntructing the flight of the Hobbits</t>
  </si>
  <si>
    <t>56-137</t>
  </si>
  <si>
    <t>138-233</t>
  </si>
  <si>
    <t>In Fangorn</t>
  </si>
  <si>
    <t>The 'old man'</t>
  </si>
  <si>
    <t>3, 3</t>
  </si>
  <si>
    <t>576-591</t>
  </si>
  <si>
    <t>The Rohirrim charging</t>
  </si>
  <si>
    <t>Harsh words between the Fellows and the Rohirrim</t>
  </si>
  <si>
    <t>592-653</t>
  </si>
  <si>
    <t>654-717</t>
  </si>
  <si>
    <t>Tension lowers between Fellows and Rohirrim</t>
  </si>
  <si>
    <t>Eomer reports destruction of the Orc host</t>
  </si>
  <si>
    <t>718-729</t>
  </si>
  <si>
    <t>int, talk</t>
  </si>
  <si>
    <t>730-755</t>
  </si>
  <si>
    <t>756-847</t>
  </si>
  <si>
    <t>Explanation: what a Hobbit is</t>
  </si>
  <si>
    <t>poetry, history</t>
  </si>
  <si>
    <t>Treebeard´s song</t>
  </si>
  <si>
    <t>426-449</t>
  </si>
  <si>
    <t>450-491</t>
  </si>
  <si>
    <t>Unto Wellinghall</t>
  </si>
  <si>
    <t>492-669</t>
  </si>
  <si>
    <t>In Wellinghall: talk on nonviolent occurences</t>
  </si>
  <si>
    <t>669-686</t>
  </si>
  <si>
    <t>In Wellinghall: talk on Saruman as traitor, violent</t>
  </si>
  <si>
    <t>687-715</t>
  </si>
  <si>
    <t>716-859</t>
  </si>
  <si>
    <t>Frodo on top of Amon Hen, Saurons eye</t>
  </si>
  <si>
    <t>In Wellinghall: talk on dwindling of ents and entwives</t>
  </si>
  <si>
    <t>descr. History</t>
  </si>
  <si>
    <t>poetry, history</t>
  </si>
  <si>
    <t>Grishnakh killed</t>
  </si>
  <si>
    <t>2-186</t>
  </si>
  <si>
    <t>Back to Edoras</t>
  </si>
  <si>
    <t>3, 11</t>
  </si>
  <si>
    <t>187-246</t>
  </si>
  <si>
    <t>Pippin steals the Palantir</t>
  </si>
  <si>
    <t>suspense</t>
  </si>
  <si>
    <t>Uncanny, suspense</t>
  </si>
  <si>
    <t>magical attack</t>
  </si>
  <si>
    <t>247-253</t>
  </si>
  <si>
    <t>Sauron attacks through the Palantir</t>
  </si>
  <si>
    <t>245-321</t>
  </si>
  <si>
    <t>234-366</t>
  </si>
  <si>
    <t>367-403</t>
  </si>
  <si>
    <t>Black Riders over Black Gate</t>
  </si>
  <si>
    <t>int, council</t>
  </si>
  <si>
    <t>uncanny, threat</t>
  </si>
  <si>
    <t>496-512</t>
  </si>
  <si>
    <t>313-373</t>
  </si>
  <si>
    <t>Sam on his way</t>
  </si>
  <si>
    <t>Sam eavesdropping on Orcs</t>
  </si>
  <si>
    <t>Poetry</t>
  </si>
  <si>
    <t>Oliphaunt song</t>
  </si>
  <si>
    <t>568-598</t>
  </si>
  <si>
    <t>int, council</t>
  </si>
  <si>
    <t>598-634</t>
  </si>
  <si>
    <t>Black Gate closed - decision</t>
  </si>
  <si>
    <t>Treebeard tells about Lothlórien, Ents and Elves</t>
  </si>
  <si>
    <t>2-109</t>
  </si>
  <si>
    <t>Preparing to meet Saruman</t>
  </si>
  <si>
    <t>threat</t>
  </si>
  <si>
    <t>110-153</t>
  </si>
  <si>
    <t>Description of Saruman´s voice and ist effects</t>
  </si>
  <si>
    <t>magical attack</t>
  </si>
  <si>
    <t>154-187</t>
  </si>
  <si>
    <t>Saruman attacking Theoden</t>
  </si>
  <si>
    <t>Legolas reports to have slain Orcs</t>
  </si>
  <si>
    <t>90-127</t>
  </si>
  <si>
    <t>What to do with Boromir?</t>
  </si>
  <si>
    <t>Examination of the battle-place</t>
  </si>
  <si>
    <t>128-187</t>
  </si>
  <si>
    <t>187-315</t>
  </si>
  <si>
    <t>descr. People, customs / poetry</t>
  </si>
  <si>
    <t>316-371</t>
  </si>
  <si>
    <t>Boromir´s burial and mourning song</t>
  </si>
  <si>
    <t>Helping Frodo, Sam or Merry, Pippin?</t>
  </si>
  <si>
    <t>372-401</t>
  </si>
  <si>
    <t>The hunt begins</t>
  </si>
  <si>
    <t>17842</t>
  </si>
  <si>
    <t>Length of Chapter</t>
  </si>
  <si>
    <t>Fellows are updated on events</t>
  </si>
  <si>
    <t>480-495</t>
  </si>
  <si>
    <t>Sauron´s planning</t>
  </si>
  <si>
    <t>495-554</t>
  </si>
  <si>
    <t>int, planning, strategy</t>
  </si>
  <si>
    <t>Talk on Sauron and Saruman</t>
  </si>
  <si>
    <t>555-560</t>
  </si>
  <si>
    <t>560-735</t>
  </si>
  <si>
    <t>Talk on Ents and what next</t>
  </si>
  <si>
    <t>v, reported</t>
  </si>
  <si>
    <t>736-790</t>
  </si>
  <si>
    <t>Gandalf on the fight with the Balrog</t>
  </si>
  <si>
    <t>after v, rescued</t>
  </si>
  <si>
    <t>791-803</t>
  </si>
  <si>
    <t>Whatnext? - to Edoras</t>
  </si>
  <si>
    <t>46480</t>
  </si>
  <si>
    <t>46480</t>
  </si>
  <si>
    <t>3, 6</t>
  </si>
  <si>
    <t>508-554</t>
  </si>
  <si>
    <t>The burden of the Eye</t>
  </si>
  <si>
    <t>456-508</t>
  </si>
  <si>
    <t>554-569</t>
  </si>
  <si>
    <t>570-597</t>
  </si>
  <si>
    <t>descr. Travel</t>
  </si>
  <si>
    <t>598-693</t>
  </si>
  <si>
    <t>Gandalf questions and examines Pippin</t>
  </si>
  <si>
    <t>322-419</t>
  </si>
  <si>
    <t>Council after Pippin´s encounter with Sauron</t>
  </si>
  <si>
    <t>420-436</t>
  </si>
  <si>
    <t>Nazgul in the sky</t>
  </si>
  <si>
    <t>Gandalf leaves with Pippin</t>
  </si>
  <si>
    <t>2-30</t>
  </si>
  <si>
    <t>633-650</t>
  </si>
  <si>
    <t>651-677</t>
  </si>
  <si>
    <t>27933</t>
  </si>
  <si>
    <t>27933</t>
  </si>
  <si>
    <t>fighting</t>
  </si>
  <si>
    <t>583-632</t>
  </si>
  <si>
    <t>Mordor defeated</t>
  </si>
  <si>
    <t>5, 7</t>
  </si>
  <si>
    <t>Rest below Cirith Ungol</t>
  </si>
  <si>
    <t>147-175</t>
  </si>
  <si>
    <t>Minas Morgul opens ist gates</t>
  </si>
  <si>
    <t>The host leaves Minas Morgul</t>
  </si>
  <si>
    <t>4, 1</t>
  </si>
  <si>
    <t>4, 1</t>
  </si>
  <si>
    <t>IV</t>
  </si>
  <si>
    <t>2-236</t>
  </si>
  <si>
    <t>On the cliff</t>
  </si>
  <si>
    <t>accident</t>
  </si>
  <si>
    <t>Nazgul´s shriek, Frodo falling</t>
  </si>
  <si>
    <t>237-259</t>
  </si>
  <si>
    <t>Down the cliff</t>
  </si>
  <si>
    <t>Emyn Muil</t>
  </si>
  <si>
    <t>260-492</t>
  </si>
  <si>
    <t>493-537</t>
  </si>
  <si>
    <t>Gollum</t>
  </si>
  <si>
    <t>537-570</t>
  </si>
  <si>
    <t>IV</t>
  </si>
  <si>
    <t>preparation</t>
  </si>
  <si>
    <t>Preparing to catch Gollum</t>
  </si>
  <si>
    <t>571-622</t>
  </si>
  <si>
    <t>magical attack, defence against</t>
  </si>
  <si>
    <t>188-201</t>
  </si>
  <si>
    <t>Gimli answering Saruman and Saruman´s reaction</t>
  </si>
  <si>
    <t>201-211</t>
  </si>
  <si>
    <t>magical attack, defence against</t>
  </si>
  <si>
    <t>211-236</t>
  </si>
  <si>
    <t>Eomer answering Saruman and Saruman´s reaction</t>
  </si>
  <si>
    <t>magical attack</t>
  </si>
  <si>
    <t>237-292</t>
  </si>
  <si>
    <t>Saruman attacking Theoden and Theoden´s defence</t>
  </si>
  <si>
    <t>magical attack</t>
  </si>
  <si>
    <t>293-338</t>
  </si>
  <si>
    <t>Saruman attacking Gandalf</t>
  </si>
  <si>
    <t>magical attack, defence against</t>
  </si>
  <si>
    <t>339-434</t>
  </si>
  <si>
    <t>Gandalf´s defence and Saruman´s defeat</t>
  </si>
  <si>
    <t>fighting</t>
  </si>
  <si>
    <t>435-445</t>
  </si>
  <si>
    <t>Wormtongue´s attack with the Palantir</t>
  </si>
  <si>
    <t>445-512</t>
  </si>
  <si>
    <t>Gandalf on why he spoke with Saruman</t>
  </si>
  <si>
    <t>513-615</t>
  </si>
  <si>
    <t>Farewell to Treebeard</t>
  </si>
  <si>
    <t>30011</t>
  </si>
  <si>
    <t>30011</t>
  </si>
  <si>
    <t>3, 11</t>
  </si>
  <si>
    <t>fatal, tragic</t>
  </si>
  <si>
    <t>Gollum 'betrayed' by Frodo to Faramir</t>
  </si>
  <si>
    <t>284-321</t>
  </si>
  <si>
    <t>Sam eavesdropping on Gollums dialogue with himself</t>
  </si>
  <si>
    <t>694-764</t>
  </si>
  <si>
    <t>764-828</t>
  </si>
  <si>
    <t>39421</t>
  </si>
  <si>
    <t>39421</t>
  </si>
  <si>
    <t>4, 3</t>
  </si>
  <si>
    <t>4, 3</t>
  </si>
  <si>
    <t>2-52</t>
  </si>
  <si>
    <t>Black Gate</t>
  </si>
  <si>
    <t>53-496</t>
  </si>
  <si>
    <t>Black Gate closed - what next?</t>
  </si>
  <si>
    <t>after v, dying, hurts</t>
  </si>
  <si>
    <t>2-20</t>
  </si>
  <si>
    <t>On the battlefield</t>
  </si>
  <si>
    <t>21-102</t>
  </si>
  <si>
    <t>Pippin cares for Merry</t>
  </si>
  <si>
    <t>after v, wounded</t>
  </si>
  <si>
    <t>103-161</t>
  </si>
  <si>
    <t>Sam following Orcs</t>
  </si>
  <si>
    <t>374-470</t>
  </si>
  <si>
    <t>471-502</t>
  </si>
  <si>
    <t>Sam following Orcs</t>
  </si>
  <si>
    <t>503-522</t>
  </si>
  <si>
    <t>523-708</t>
  </si>
  <si>
    <t>30691</t>
  </si>
  <si>
    <t>30691</t>
  </si>
  <si>
    <t>4, 4</t>
  </si>
  <si>
    <t>Ithilien</t>
  </si>
  <si>
    <t>Leaving the Black Gate</t>
  </si>
  <si>
    <t>45-153</t>
  </si>
  <si>
    <t>356-358</t>
  </si>
  <si>
    <t>Sam threatens Gollum to boil him</t>
  </si>
  <si>
    <t>154-286</t>
  </si>
  <si>
    <t>In Ithilien</t>
  </si>
  <si>
    <t>287-355</t>
  </si>
  <si>
    <t>Sam and Gollum</t>
  </si>
  <si>
    <t>358-378</t>
  </si>
  <si>
    <t>Sam and Frodo</t>
  </si>
  <si>
    <t>379-462</t>
  </si>
  <si>
    <t>463-662</t>
  </si>
  <si>
    <t>690-728</t>
  </si>
  <si>
    <t>Questioning Gollum</t>
  </si>
  <si>
    <t>after v, caught, hurts</t>
  </si>
  <si>
    <t>728-766</t>
  </si>
  <si>
    <t>Gollum hurts and is frightened</t>
  </si>
  <si>
    <t>brawl</t>
  </si>
  <si>
    <t>623-690</t>
  </si>
  <si>
    <t>Catching Gollum</t>
  </si>
  <si>
    <t>Rest</t>
  </si>
  <si>
    <t>767-785</t>
  </si>
  <si>
    <t>Gollum tries to flee, hindered</t>
  </si>
  <si>
    <t>793-806</t>
  </si>
  <si>
    <t>How to hold Gollum?</t>
  </si>
  <si>
    <t>871-900</t>
  </si>
  <si>
    <t>Gollum tamed</t>
  </si>
  <si>
    <t>int, talk</t>
  </si>
  <si>
    <t>901-908</t>
  </si>
  <si>
    <t>On the move again</t>
  </si>
  <si>
    <t>43427</t>
  </si>
  <si>
    <t>43427</t>
  </si>
  <si>
    <t>abuse</t>
  </si>
  <si>
    <t>807-870</t>
  </si>
  <si>
    <t>Gollum tied, hurting</t>
  </si>
  <si>
    <t>4, 2</t>
  </si>
  <si>
    <t>2-378</t>
  </si>
  <si>
    <t>In Emyn Muil</t>
  </si>
  <si>
    <t>The Dead Marshes</t>
  </si>
  <si>
    <t>379-438</t>
  </si>
  <si>
    <t>439-445</t>
  </si>
  <si>
    <t>Gollum on the battle in the Dead Marshes</t>
  </si>
  <si>
    <t>445-455</t>
  </si>
  <si>
    <t>804-962</t>
  </si>
  <si>
    <t>The Dead Marshes</t>
  </si>
  <si>
    <t>Black Rider over Emyn Muil</t>
  </si>
  <si>
    <t>324-358</t>
  </si>
  <si>
    <t>359-390</t>
  </si>
  <si>
    <t>Theoden is mourned on the battlefield, Merry desperate</t>
  </si>
  <si>
    <t>392-463</t>
  </si>
  <si>
    <t>"Thus came Aragorn"</t>
  </si>
  <si>
    <t>Northern spirit</t>
  </si>
  <si>
    <t>Battle continues</t>
  </si>
  <si>
    <t>539-570</t>
  </si>
  <si>
    <t>464-538</t>
  </si>
  <si>
    <t>571-582</t>
  </si>
  <si>
    <t>poetry</t>
  </si>
  <si>
    <t>Song for the victims of the battle</t>
  </si>
  <si>
    <t>28078</t>
  </si>
  <si>
    <t>28078</t>
  </si>
  <si>
    <t>5, 10</t>
  </si>
  <si>
    <t>Scouts: last Orcs driven away</t>
  </si>
  <si>
    <t>2-11</t>
  </si>
  <si>
    <t>12-57</t>
  </si>
  <si>
    <t>Farewell to the host</t>
  </si>
  <si>
    <t>58-154</t>
  </si>
  <si>
    <t>The host underway</t>
  </si>
  <si>
    <t>Threat</t>
  </si>
  <si>
    <t>2-48</t>
  </si>
  <si>
    <t>Gandalf at the Gate: whom to help? IN any case some will suffer ...</t>
  </si>
  <si>
    <t>49-65</t>
  </si>
  <si>
    <t>175-240</t>
  </si>
  <si>
    <t>241-469</t>
  </si>
  <si>
    <t>Climbing the stairs</t>
  </si>
  <si>
    <t>470-570</t>
  </si>
  <si>
    <t>Rest, Frodo and Sam on tales</t>
  </si>
  <si>
    <t>571-629</t>
  </si>
  <si>
    <t>Rest, Frodo and Sam on Gollum</t>
  </si>
  <si>
    <t>630-727</t>
  </si>
  <si>
    <t>Rest, Sam and Gollum arguing</t>
  </si>
  <si>
    <t>35607</t>
  </si>
  <si>
    <t>35607</t>
  </si>
  <si>
    <t>4, 9</t>
  </si>
  <si>
    <t>2-134</t>
  </si>
  <si>
    <t>Meeting Faramir and his men</t>
  </si>
  <si>
    <t>738-756</t>
  </si>
  <si>
    <t>Sam and Mablung</t>
  </si>
  <si>
    <t>37184</t>
  </si>
  <si>
    <t>37184</t>
  </si>
  <si>
    <t>4, 5</t>
  </si>
  <si>
    <t>fighting</t>
  </si>
  <si>
    <t>663-737</t>
  </si>
  <si>
    <t>Attacking the Haradrim</t>
  </si>
  <si>
    <t>2-525</t>
  </si>
  <si>
    <t>Interrogated by Faramir</t>
  </si>
  <si>
    <t>526-624</t>
  </si>
  <si>
    <t>To Henneth Anun</t>
  </si>
  <si>
    <t>625-818</t>
  </si>
  <si>
    <t>At Henneth Anun</t>
  </si>
  <si>
    <t>818-926</t>
  </si>
  <si>
    <t>On Gondorian history</t>
  </si>
  <si>
    <t>927-971</t>
  </si>
  <si>
    <t>Sam reveals info about the Ring</t>
  </si>
  <si>
    <t>972-1002</t>
  </si>
  <si>
    <t>Faramir temoted to take the Ring</t>
  </si>
  <si>
    <t>1003-1080</t>
  </si>
  <si>
    <t>Frodo reveals he´ll go into Mordor</t>
  </si>
  <si>
    <t>52928</t>
  </si>
  <si>
    <t>52928</t>
  </si>
  <si>
    <t>4, 6</t>
  </si>
  <si>
    <t>View of the pool</t>
  </si>
  <si>
    <t>2-86</t>
  </si>
  <si>
    <t>int, talk</t>
  </si>
  <si>
    <t>Gollum discovered</t>
  </si>
  <si>
    <t>Ready to shoot gollum</t>
  </si>
  <si>
    <t>99-194</t>
  </si>
  <si>
    <t>86-99</t>
  </si>
  <si>
    <t>195-283</t>
  </si>
  <si>
    <t>int, talk</t>
  </si>
  <si>
    <t>Frodo lures gollum to him</t>
  </si>
  <si>
    <t>Debate of the Captains, v-topics</t>
  </si>
  <si>
    <t>351-372</t>
  </si>
  <si>
    <t>Debate of the captains, non v-topics, on the Ring</t>
  </si>
  <si>
    <t>373-424</t>
  </si>
  <si>
    <t>Gandalf and Pippin on the role of Denethor´s Palantir</t>
  </si>
  <si>
    <t>391-407</t>
  </si>
  <si>
    <t>Pippin and Gandalf on the guard</t>
  </si>
  <si>
    <t>19604</t>
  </si>
  <si>
    <t>19604</t>
  </si>
  <si>
    <t>5, 8</t>
  </si>
  <si>
    <t>776-789</t>
  </si>
  <si>
    <t>Frodo on his captiveness</t>
  </si>
  <si>
    <t>790-818</t>
  </si>
  <si>
    <t>Tension because of Sam carrying the Ring</t>
  </si>
  <si>
    <t xml:space="preserve">The Black Shadow </t>
  </si>
  <si>
    <t>162-193</t>
  </si>
  <si>
    <t>Aragorn reluctant to enter the city</t>
  </si>
  <si>
    <t>194-209</t>
  </si>
  <si>
    <t>Honoring Theoden</t>
  </si>
  <si>
    <t>210-260</t>
  </si>
  <si>
    <t>Houses of Healing: hurts</t>
  </si>
  <si>
    <t>Sam eavesdropping on Orcs</t>
  </si>
  <si>
    <t>Threat</t>
  </si>
  <si>
    <t>709-769</t>
  </si>
  <si>
    <t>Sam following Orcs</t>
  </si>
  <si>
    <t>37230</t>
  </si>
  <si>
    <t>37230</t>
  </si>
  <si>
    <t>V</t>
  </si>
  <si>
    <t>5, 1</t>
  </si>
  <si>
    <t>fighting</t>
  </si>
  <si>
    <t>12-124</t>
  </si>
  <si>
    <t>Sam attacks Shelob</t>
  </si>
  <si>
    <t>21,5 % (10,5 %)</t>
  </si>
  <si>
    <t>11,5 % (4 %)</t>
  </si>
  <si>
    <t>78,5 %</t>
  </si>
  <si>
    <t>To Shelob´s Lair</t>
  </si>
  <si>
    <t>135-201</t>
  </si>
  <si>
    <t>In Shelob´s Lair</t>
  </si>
  <si>
    <t>202-230</t>
  </si>
  <si>
    <t>Shelob approaches</t>
  </si>
  <si>
    <t>256-287</t>
  </si>
  <si>
    <t>In the tunnels</t>
  </si>
  <si>
    <t>Blocked by cobwebs</t>
  </si>
  <si>
    <t>287-356</t>
  </si>
  <si>
    <t>357-432</t>
  </si>
  <si>
    <t>433-458</t>
  </si>
  <si>
    <t>After Shelob´s Lair</t>
  </si>
  <si>
    <t>uncanny</t>
  </si>
  <si>
    <t>459-477</t>
  </si>
  <si>
    <t>On Shelob</t>
  </si>
  <si>
    <t>Shelob approaches again</t>
  </si>
  <si>
    <t>fighting</t>
  </si>
  <si>
    <t>231-255</t>
  </si>
  <si>
    <t>Shelob attacks</t>
  </si>
  <si>
    <t>27672</t>
  </si>
  <si>
    <t>27672</t>
  </si>
  <si>
    <t>fighting</t>
  </si>
  <si>
    <t>478-563</t>
  </si>
  <si>
    <t>Shelob attacks again, sam fights Gollum</t>
  </si>
  <si>
    <t>4, 10</t>
  </si>
  <si>
    <t>after v, wounded</t>
  </si>
  <si>
    <t>2-12</t>
  </si>
  <si>
    <t>Sam sees Frodo lying on the ground</t>
  </si>
  <si>
    <t>after v, wounded</t>
  </si>
  <si>
    <t>125-174</t>
  </si>
  <si>
    <t>Sam mourns</t>
  </si>
  <si>
    <t>175-203</t>
  </si>
  <si>
    <t>Sam counsels himself on what to do</t>
  </si>
  <si>
    <t>204-312</t>
  </si>
  <si>
    <t>Sam takes the Ring and leaves</t>
  </si>
  <si>
    <t>Witchking´s death perceived in the city</t>
  </si>
  <si>
    <t>207-261</t>
  </si>
  <si>
    <t>Debate of the captains, non v-topics, on Sauron´s musings</t>
  </si>
  <si>
    <t>425-443</t>
  </si>
  <si>
    <t>int, strategy</t>
  </si>
  <si>
    <t>The bait</t>
  </si>
  <si>
    <t>444-464</t>
  </si>
  <si>
    <t>465-530</t>
  </si>
  <si>
    <t>530-577</t>
  </si>
  <si>
    <t>Preparation of the troops</t>
  </si>
  <si>
    <t>682-782</t>
  </si>
  <si>
    <t>Hobbits encounter an Orc-force</t>
  </si>
  <si>
    <t>782-821</t>
  </si>
  <si>
    <t>865-904</t>
  </si>
  <si>
    <t>Hobbits manage to escape the marching Orcs</t>
  </si>
  <si>
    <t>44146</t>
  </si>
  <si>
    <t>Frodo begs forgiveness and comes to senses</t>
  </si>
  <si>
    <t>833-838</t>
  </si>
  <si>
    <t>Orc-Resistance in Ithilien</t>
  </si>
  <si>
    <t>154-169</t>
  </si>
  <si>
    <t>Nazgul above the host</t>
  </si>
  <si>
    <t>169-176</t>
  </si>
  <si>
    <t>Some men released from duty</t>
  </si>
  <si>
    <t>Threat</t>
  </si>
  <si>
    <t>To the gates of the citadel, bad omen</t>
  </si>
  <si>
    <t>66-77</t>
  </si>
  <si>
    <t>77-81</t>
  </si>
  <si>
    <t>The porter slain</t>
  </si>
  <si>
    <t>Entering the citadel</t>
  </si>
  <si>
    <t>81-89</t>
  </si>
  <si>
    <t>int, ethics</t>
  </si>
  <si>
    <t>Faramir judges Gollum</t>
  </si>
  <si>
    <t>322-485</t>
  </si>
  <si>
    <t>486-584</t>
  </si>
  <si>
    <t>What next?</t>
  </si>
  <si>
    <t>27545</t>
  </si>
  <si>
    <t>27545</t>
  </si>
  <si>
    <t>4, 7</t>
  </si>
  <si>
    <t>2-91</t>
  </si>
  <si>
    <t>Farewell to Faramir</t>
  </si>
  <si>
    <t>92-318</t>
  </si>
  <si>
    <t>Frodo and Sam on Gollum</t>
  </si>
  <si>
    <t>319-357</t>
  </si>
  <si>
    <t>To the Cross-Roads</t>
  </si>
  <si>
    <t>358-472</t>
  </si>
  <si>
    <t>At the Cross-Roads</t>
  </si>
  <si>
    <t>23023</t>
  </si>
  <si>
    <t>23023</t>
  </si>
  <si>
    <t>4, 8</t>
  </si>
  <si>
    <t>At hte Cross-Roads</t>
  </si>
  <si>
    <t>2-11</t>
  </si>
  <si>
    <t>Witchking prepares for Rohirrim</t>
  </si>
  <si>
    <t>after v, dying</t>
  </si>
  <si>
    <t>Theoden´s death</t>
  </si>
  <si>
    <t>fighting</t>
  </si>
  <si>
    <t>12-49</t>
  </si>
  <si>
    <t>Theoden attacks the king of the Haradrim</t>
  </si>
  <si>
    <t>magical attack</t>
  </si>
  <si>
    <t>50-83</t>
  </si>
  <si>
    <t>Witchking attacks Theoden, instills fear in men</t>
  </si>
  <si>
    <t>fighting</t>
  </si>
  <si>
    <t>84-292</t>
  </si>
  <si>
    <t>Merry and Eowyn are fighting the Witchking</t>
  </si>
  <si>
    <t>293-380</t>
  </si>
  <si>
    <t>Rohirrim ride to avenge Theoden</t>
  </si>
  <si>
    <t>381-391</t>
  </si>
  <si>
    <t>after v, dying</t>
  </si>
  <si>
    <t>Debate of the captains, non v-topics</t>
  </si>
  <si>
    <t>Sam seems to despair</t>
  </si>
  <si>
    <t>597-650</t>
  </si>
  <si>
    <t>Sam gains strength from the Song "In Western Lands"</t>
  </si>
  <si>
    <t>651-668</t>
  </si>
  <si>
    <t>668-691</t>
  </si>
  <si>
    <t>Snaga is still in the tower</t>
  </si>
  <si>
    <t>after v, hurts</t>
  </si>
  <si>
    <t>Sam comforts Frodo</t>
  </si>
  <si>
    <t>715-775</t>
  </si>
  <si>
    <t>v reported</t>
  </si>
  <si>
    <t>117-163</t>
  </si>
  <si>
    <t>Frodo and Sam awaiting their deaths</t>
  </si>
  <si>
    <t>164-178</t>
  </si>
  <si>
    <t>Rescue</t>
  </si>
  <si>
    <t>179-263</t>
  </si>
  <si>
    <t>Sam awakens</t>
  </si>
  <si>
    <t>Honoured</t>
  </si>
  <si>
    <t>264-407</t>
  </si>
  <si>
    <t>descr. People, customs</t>
  </si>
  <si>
    <t>408-520</t>
  </si>
  <si>
    <t>Sam plans the entry and prepares to act more swiftly</t>
  </si>
  <si>
    <t>275-290</t>
  </si>
  <si>
    <t>331-347</t>
  </si>
  <si>
    <t>Sam stumbles upon victims of the Orc-fight</t>
  </si>
  <si>
    <t>Gloin ired by Elves</t>
  </si>
  <si>
    <t>after v, dying, hurts</t>
  </si>
  <si>
    <t>261-283</t>
  </si>
  <si>
    <t>Aragorn announces House Telcontar</t>
  </si>
  <si>
    <t>283-604</t>
  </si>
  <si>
    <t>"The hands of a healer"</t>
  </si>
  <si>
    <t>Merry healed and hungry</t>
  </si>
  <si>
    <t>605-680</t>
  </si>
  <si>
    <t>Aragorn and Gandalf on the wounded</t>
  </si>
  <si>
    <t>681-702</t>
  </si>
  <si>
    <t>The city wonders whether the king had come</t>
  </si>
  <si>
    <t>703-722</t>
  </si>
  <si>
    <t>34729</t>
  </si>
  <si>
    <t>34729</t>
  </si>
  <si>
    <t>5, 9</t>
  </si>
  <si>
    <t>Gandalf trying to stop Denethor</t>
  </si>
  <si>
    <t>123-138</t>
  </si>
  <si>
    <t>143-154</t>
  </si>
  <si>
    <t>Rescuing Faramir from the pyre</t>
  </si>
  <si>
    <t>155-179</t>
  </si>
  <si>
    <t>Gandalf trying to sway Denethor</t>
  </si>
  <si>
    <t>180-190</t>
  </si>
  <si>
    <t>191-238</t>
  </si>
  <si>
    <t>Denethor reveals the Palantir</t>
  </si>
  <si>
    <t>Denethor accusing Gandalf, justifying himself</t>
  </si>
  <si>
    <t>int hostile</t>
  </si>
  <si>
    <t>Denthor´s death</t>
  </si>
  <si>
    <t>271-310</t>
  </si>
  <si>
    <t>Gandalf and Beregond on what just happened</t>
  </si>
  <si>
    <t>239-270</t>
  </si>
  <si>
    <t>brawl</t>
  </si>
  <si>
    <t>139-143</t>
  </si>
  <si>
    <t>Pushing Denethor aside</t>
  </si>
  <si>
    <t>fighting</t>
  </si>
  <si>
    <t>90-122</t>
  </si>
  <si>
    <t>Stopping Denethor</t>
  </si>
  <si>
    <t>311-323</t>
  </si>
  <si>
    <t>The Houses of Healing</t>
  </si>
  <si>
    <t>after v, hurts and wounds</t>
  </si>
  <si>
    <t>Sam is tempted by the Ring and resists</t>
  </si>
  <si>
    <t>uncanny</t>
  </si>
  <si>
    <t>uncanny, suspense</t>
  </si>
  <si>
    <t>360-386</t>
  </si>
  <si>
    <t>descr. Landscape</t>
  </si>
  <si>
    <t>Mordor</t>
  </si>
  <si>
    <t>387-440</t>
  </si>
  <si>
    <t>441-486</t>
  </si>
  <si>
    <t>487-550</t>
  </si>
  <si>
    <t>Hobbits eavesdropping on Orcs discussing recent violent events</t>
  </si>
  <si>
    <t>555-640</t>
  </si>
  <si>
    <t>641-681</t>
  </si>
  <si>
    <t>descr. Travel</t>
  </si>
  <si>
    <t>In Rivendell</t>
  </si>
  <si>
    <t>38657</t>
  </si>
  <si>
    <t>38657</t>
  </si>
  <si>
    <t>643-806</t>
  </si>
  <si>
    <t>588-642</t>
  </si>
  <si>
    <t>473-587</t>
  </si>
  <si>
    <t>356-472</t>
  </si>
  <si>
    <t>318-351</t>
  </si>
  <si>
    <t>309-317</t>
  </si>
  <si>
    <t>244-286</t>
  </si>
  <si>
    <t>154-243</t>
  </si>
  <si>
    <t>88-148</t>
  </si>
  <si>
    <t>2-58</t>
  </si>
  <si>
    <t>352-355</t>
  </si>
  <si>
    <t>59-87</t>
  </si>
  <si>
    <t>149-153</t>
  </si>
  <si>
    <t>287-308</t>
  </si>
  <si>
    <t>int, talk</t>
  </si>
  <si>
    <t>Sam explains the next steps</t>
  </si>
  <si>
    <t>839-859</t>
  </si>
  <si>
    <t>uncanny, suspense</t>
  </si>
  <si>
    <t>860-889</t>
  </si>
  <si>
    <t>Sam underway, Frodo waiting</t>
  </si>
  <si>
    <t>int, planning</t>
  </si>
  <si>
    <t>177-211</t>
  </si>
  <si>
    <t>212-242</t>
  </si>
  <si>
    <t>To the Black Gate</t>
  </si>
  <si>
    <t>At the Black Gate</t>
  </si>
  <si>
    <t>243-259</t>
  </si>
  <si>
    <t>260-273</t>
  </si>
  <si>
    <t>Aragorn challenges Mordor</t>
  </si>
  <si>
    <t>274-283</t>
  </si>
  <si>
    <t>uncanny, suspense</t>
  </si>
  <si>
    <t>The gate opens, Sauron´s mouth</t>
  </si>
  <si>
    <t>284-315</t>
  </si>
  <si>
    <t>316-350</t>
  </si>
  <si>
    <t>Negotiating</t>
  </si>
  <si>
    <t>Sauron´s mouth shows the Hobbit´s belongings</t>
  </si>
  <si>
    <t>351-361</t>
  </si>
  <si>
    <t>Gimli and Legolas on improvements for the city</t>
  </si>
  <si>
    <t>28-55</t>
  </si>
  <si>
    <t>Gimli, Legolas, Imrahil</t>
  </si>
  <si>
    <t>Gimli and Legolas on humans</t>
  </si>
  <si>
    <t>Gimli, Legolas and the Hobbits: chit-chat</t>
  </si>
  <si>
    <t>Legolas on the Paths of the Dead</t>
  </si>
  <si>
    <t>73-140</t>
  </si>
  <si>
    <t>140-163</t>
  </si>
  <si>
    <t>Legolas on the fights of the Dead</t>
  </si>
  <si>
    <t>163-180</t>
  </si>
  <si>
    <t>181-201</t>
  </si>
  <si>
    <t>Legolas on the sea</t>
  </si>
  <si>
    <t>202-241</t>
  </si>
  <si>
    <t>Gimli on the battle at Pelargir</t>
  </si>
  <si>
    <t>242-269</t>
  </si>
  <si>
    <t>Gimi and Legolas on the liberation of the Dead</t>
  </si>
  <si>
    <t>270-329</t>
  </si>
  <si>
    <t>Legolas and Gimli on the voyage with the ships</t>
  </si>
  <si>
    <t>330-350</t>
  </si>
  <si>
    <t>Shagrat escapes</t>
  </si>
  <si>
    <t>582-597</t>
  </si>
  <si>
    <t>tragic</t>
  </si>
  <si>
    <t>782-802</t>
  </si>
  <si>
    <t>"Orodruin reeled"</t>
  </si>
  <si>
    <t>40667</t>
  </si>
  <si>
    <t>40667</t>
  </si>
  <si>
    <t>6, 4</t>
  </si>
  <si>
    <t>74-93</t>
  </si>
  <si>
    <t>The foes flee or surrender</t>
  </si>
  <si>
    <t>94-116</t>
  </si>
  <si>
    <t>Gandalf flies to rescue</t>
  </si>
  <si>
    <t>fighting</t>
  </si>
  <si>
    <t>577-622</t>
  </si>
  <si>
    <t>Gollum attacks</t>
  </si>
  <si>
    <t>fighting</t>
  </si>
  <si>
    <t>719-723</t>
  </si>
  <si>
    <t>Gollum attacks again</t>
  </si>
  <si>
    <t>724-748</t>
  </si>
  <si>
    <t>Sauron aware of the Ring at Mount Doom</t>
  </si>
  <si>
    <t>490-529</t>
  </si>
  <si>
    <t>587-727</t>
  </si>
  <si>
    <t>Butterbur forgot Gandalf´s letter</t>
  </si>
  <si>
    <t>int uncanny, threatening</t>
  </si>
  <si>
    <t>58917</t>
  </si>
  <si>
    <t>60297</t>
  </si>
  <si>
    <t>52503</t>
  </si>
  <si>
    <t>31333</t>
  </si>
  <si>
    <t>27992</t>
  </si>
  <si>
    <t>27992</t>
  </si>
  <si>
    <t>Merryaking on the field of Cormallen</t>
  </si>
  <si>
    <t>25050</t>
  </si>
  <si>
    <t>25050</t>
  </si>
  <si>
    <t>6, 5</t>
  </si>
  <si>
    <t>fighting</t>
  </si>
  <si>
    <t>2-50</t>
  </si>
  <si>
    <t>Battle before the Black Gate</t>
  </si>
  <si>
    <t>51-73</t>
  </si>
  <si>
    <t>892-895</t>
  </si>
  <si>
    <t>896-934</t>
  </si>
  <si>
    <t>int, racism</t>
  </si>
  <si>
    <t>761-803</t>
  </si>
  <si>
    <t>Gimli, Haldir and Legolas quarreling</t>
  </si>
  <si>
    <t>804-816</t>
  </si>
  <si>
    <t>348-392</t>
  </si>
  <si>
    <t>In Cirith Ungol</t>
  </si>
  <si>
    <t>uncanny</t>
  </si>
  <si>
    <t>421-471</t>
  </si>
  <si>
    <t>int, hostile</t>
  </si>
  <si>
    <t>362-385</t>
  </si>
  <si>
    <t>threat of violence</t>
  </si>
  <si>
    <t>386-394</t>
  </si>
  <si>
    <t>Souron´s Mouth thretens to torture the presumably caught Hobbits</t>
  </si>
  <si>
    <t>395-458</t>
  </si>
  <si>
    <t>int, hostile</t>
  </si>
  <si>
    <t>458-487</t>
  </si>
  <si>
    <t>Before the battle at Cirith Gorgor</t>
  </si>
  <si>
    <t>27653</t>
  </si>
  <si>
    <t>6, 1</t>
  </si>
  <si>
    <t>VI</t>
  </si>
  <si>
    <t>VI</t>
  </si>
  <si>
    <t>2-21</t>
  </si>
  <si>
    <t>Sam before the gate</t>
  </si>
  <si>
    <t>21-22</t>
  </si>
  <si>
    <t>Sam prepares to rescue Frodo at any costs</t>
  </si>
  <si>
    <t>23-27</t>
  </si>
  <si>
    <t>27-50</t>
  </si>
  <si>
    <t>Sam´s thoughts on the others</t>
  </si>
  <si>
    <t>51-87</t>
  </si>
  <si>
    <t>Sam sneaks around the tower</t>
  </si>
  <si>
    <t>Sam puts on the Ring</t>
  </si>
  <si>
    <t>88-114</t>
  </si>
  <si>
    <t>114-121</t>
  </si>
  <si>
    <t>Sam hears fighting in the tower and enters Mordor</t>
  </si>
  <si>
    <t>122-129</t>
  </si>
  <si>
    <t>130-206</t>
  </si>
  <si>
    <t>Mordor and Cirith Ungol</t>
  </si>
  <si>
    <t>Rest: Sam sees a star . Hope</t>
  </si>
  <si>
    <t>In Mordor</t>
  </si>
  <si>
    <t>The "ending of the fellowship"</t>
  </si>
  <si>
    <t>Encounter with Saruman</t>
  </si>
  <si>
    <t>From Eregion to Rivendell</t>
  </si>
  <si>
    <t>Treebeard on Saruman</t>
  </si>
  <si>
    <t>Saruman still poisonous</t>
  </si>
  <si>
    <t>35658</t>
  </si>
  <si>
    <t>35658</t>
  </si>
  <si>
    <t>30454</t>
  </si>
  <si>
    <t>36544</t>
  </si>
  <si>
    <t>37563</t>
  </si>
  <si>
    <t>31055</t>
  </si>
  <si>
    <t>51856</t>
  </si>
  <si>
    <t>47768</t>
  </si>
  <si>
    <t>miscalculated</t>
  </si>
  <si>
    <t>ca. +2000</t>
  </si>
  <si>
    <t>ca. +800</t>
  </si>
  <si>
    <t>ca. +2800</t>
  </si>
  <si>
    <t>int, talk</t>
  </si>
  <si>
    <t>int, talk</t>
  </si>
  <si>
    <t>int, overall</t>
  </si>
  <si>
    <t>int, overall, non-v</t>
  </si>
  <si>
    <t>int, planning, strategy</t>
  </si>
  <si>
    <t>int, planning, strategy</t>
  </si>
  <si>
    <t>int, council</t>
  </si>
  <si>
    <t>int, council</t>
  </si>
  <si>
    <t>report, history</t>
  </si>
  <si>
    <t>report, History</t>
  </si>
  <si>
    <t>int, planning</t>
  </si>
  <si>
    <t>report, history</t>
  </si>
  <si>
    <t>report, History</t>
  </si>
  <si>
    <t>report, events</t>
  </si>
  <si>
    <t>890-971</t>
  </si>
  <si>
    <t>Preparations for the journey through Mordor</t>
  </si>
  <si>
    <t>Journey begins</t>
  </si>
  <si>
    <t>972-984</t>
  </si>
  <si>
    <t>verbal abuse</t>
  </si>
  <si>
    <t>819-832</t>
  </si>
  <si>
    <t>Frodo yells at Sam because of the Ring</t>
  </si>
  <si>
    <t>magical attack and defence</t>
  </si>
  <si>
    <t>985-1026</t>
  </si>
  <si>
    <t>Breaking through the watchers in Cirith Ungol</t>
  </si>
  <si>
    <t>abuse</t>
  </si>
  <si>
    <t>692-696</t>
  </si>
  <si>
    <t>fighting</t>
  </si>
  <si>
    <t>697-715</t>
  </si>
  <si>
    <t>Sam assaults Snaga</t>
  </si>
  <si>
    <t>Threat</t>
  </si>
  <si>
    <t>392-420</t>
  </si>
  <si>
    <t>Sam confronts and pursues an Orc</t>
  </si>
  <si>
    <t>abuse</t>
  </si>
  <si>
    <t>472-521</t>
  </si>
  <si>
    <t>Sam eavesdropping on Orcs abusing one another verbally</t>
  </si>
  <si>
    <t>fighting</t>
  </si>
  <si>
    <t>522-561</t>
  </si>
  <si>
    <t>Sam watching Shagrat, Snaga, Gorbag chasing one another, fighting</t>
  </si>
  <si>
    <t>fighting</t>
  </si>
  <si>
    <t>562-581</t>
  </si>
  <si>
    <t>Sam fighting Shagrat</t>
  </si>
  <si>
    <t>magical attack and defence</t>
  </si>
  <si>
    <t>291-330</t>
  </si>
  <si>
    <t>Sam faces the Two Watchers</t>
  </si>
  <si>
    <t>fighting</t>
  </si>
  <si>
    <t>262-274</t>
  </si>
  <si>
    <t>Sam witnesses fighting among the Orcs of Cirith Ungol</t>
  </si>
  <si>
    <t>50338</t>
  </si>
  <si>
    <t>50338</t>
  </si>
  <si>
    <t>6, 2</t>
  </si>
  <si>
    <t>after v, fleeing</t>
  </si>
  <si>
    <t>fighting</t>
  </si>
  <si>
    <t>749-781</t>
  </si>
  <si>
    <t>Gollum captures the Ring and falls</t>
  </si>
  <si>
    <t>Frodo is offered the journey to Valinor</t>
  </si>
  <si>
    <t>Eomer and Gimli, small quarrel on Arwen and Galadriel</t>
  </si>
  <si>
    <t>From Gondor to Rohan</t>
  </si>
  <si>
    <t>Theoden´s epitaph</t>
  </si>
  <si>
    <t>Theoden´s funeral</t>
  </si>
  <si>
    <t>From Rohan to Isengard</t>
  </si>
  <si>
    <t>Treebeard on the dealings with an Orc-host</t>
  </si>
  <si>
    <t>after v, hurts</t>
  </si>
  <si>
    <t>803-825</t>
  </si>
  <si>
    <t>"The end of all things"</t>
  </si>
  <si>
    <t>threat with v</t>
  </si>
  <si>
    <t>230-237</t>
  </si>
  <si>
    <t>Frodo angered by Sam´s proposal to share the burden</t>
  </si>
  <si>
    <t>poetry</t>
  </si>
  <si>
    <t>chapter</t>
  </si>
  <si>
    <t>1, 1</t>
  </si>
  <si>
    <t>1, 2</t>
  </si>
  <si>
    <t>1, 3</t>
  </si>
  <si>
    <t>1, 4</t>
  </si>
  <si>
    <t>1, 5</t>
  </si>
  <si>
    <t>1, 6</t>
  </si>
  <si>
    <t>1, 7</t>
  </si>
  <si>
    <t>1, 8</t>
  </si>
  <si>
    <t>1, 9</t>
  </si>
  <si>
    <t>1, 10</t>
  </si>
  <si>
    <t>1, 11</t>
  </si>
  <si>
    <t>1, 12</t>
  </si>
  <si>
    <t>2, 1</t>
  </si>
  <si>
    <t>"The hour of Doom"</t>
  </si>
  <si>
    <t>44146</t>
  </si>
  <si>
    <t>6, 3</t>
  </si>
  <si>
    <t>fighting</t>
  </si>
  <si>
    <t>551-554</t>
  </si>
  <si>
    <t>One Orc killing the other</t>
  </si>
  <si>
    <t>abuse</t>
  </si>
  <si>
    <t>822-864</t>
  </si>
  <si>
    <t>Hobbits marching with Orcs</t>
  </si>
  <si>
    <t>In Mordor</t>
  </si>
  <si>
    <t>238-292</t>
  </si>
  <si>
    <t>Leaving their belongings behind</t>
  </si>
  <si>
    <t>293-378</t>
  </si>
  <si>
    <t>The last stage of the journey</t>
  </si>
  <si>
    <t>2-229</t>
  </si>
  <si>
    <t>379-500</t>
  </si>
  <si>
    <t>501-576</t>
  </si>
  <si>
    <t>Creeping up Orodruin</t>
  </si>
  <si>
    <t>Sam between Frodo and Gollum</t>
  </si>
  <si>
    <t>623-671</t>
  </si>
  <si>
    <t>after v</t>
  </si>
  <si>
    <t>int fatal</t>
  </si>
  <si>
    <t>672-718</t>
  </si>
  <si>
    <t>Orodruin: Frodo choses not to do it</t>
  </si>
  <si>
    <t>Fleeing from Cirith Ungol</t>
  </si>
  <si>
    <t>2-28</t>
  </si>
  <si>
    <t>Ephel Duath</t>
  </si>
  <si>
    <t>29-48</t>
  </si>
  <si>
    <t>49-91</t>
  </si>
  <si>
    <t>Down Ephel Duath</t>
  </si>
  <si>
    <t>Rest below Ephel Duath</t>
  </si>
  <si>
    <t>92-156</t>
  </si>
  <si>
    <t>Mention of the battle at Pelennor</t>
  </si>
  <si>
    <t>"The wind has changed</t>
  </si>
  <si>
    <t>157-181</t>
  </si>
  <si>
    <t>182-201</t>
  </si>
  <si>
    <t>202-256</t>
  </si>
  <si>
    <t>In Mordor</t>
  </si>
  <si>
    <t>Fresh water in Mordor</t>
  </si>
  <si>
    <t>256-283</t>
  </si>
  <si>
    <t>283-322</t>
  </si>
  <si>
    <t>323-359</t>
  </si>
  <si>
    <t>Gandalf to Treeberad on the New Age</t>
  </si>
  <si>
    <t>after v, non-suffering</t>
  </si>
  <si>
    <t>int on v</t>
  </si>
  <si>
    <t>preparation for v</t>
  </si>
  <si>
    <t>2, 2</t>
  </si>
  <si>
    <t>2, 3</t>
  </si>
  <si>
    <t>2, 4</t>
  </si>
  <si>
    <t>2, 5</t>
  </si>
  <si>
    <t>2, 6</t>
  </si>
  <si>
    <t>2, 7</t>
  </si>
  <si>
    <t>2, 8</t>
  </si>
  <si>
    <t>2, 9</t>
  </si>
  <si>
    <t>2, 10</t>
  </si>
  <si>
    <t>3, 1</t>
  </si>
  <si>
    <t>3, 3</t>
  </si>
  <si>
    <t>3, 4</t>
  </si>
  <si>
    <t>3, 5</t>
  </si>
  <si>
    <t>3, 6</t>
  </si>
  <si>
    <t>3, 7</t>
  </si>
  <si>
    <t>3, 8</t>
  </si>
  <si>
    <t>3, 9</t>
  </si>
  <si>
    <t>3, 10</t>
  </si>
  <si>
    <t>3, 11</t>
  </si>
  <si>
    <t>4, 1</t>
  </si>
  <si>
    <t>4, 2</t>
  </si>
  <si>
    <t>4, 3</t>
  </si>
  <si>
    <t>4, 4</t>
  </si>
  <si>
    <t>4, 6</t>
  </si>
  <si>
    <t>4, 7</t>
  </si>
  <si>
    <t>4, 5</t>
  </si>
  <si>
    <t>4, 8</t>
  </si>
  <si>
    <t>4, 9</t>
  </si>
  <si>
    <t>4, 10</t>
  </si>
  <si>
    <t>5, 1</t>
  </si>
  <si>
    <t>5, 2</t>
  </si>
  <si>
    <t>5, 3</t>
  </si>
  <si>
    <t>5, 4</t>
  </si>
  <si>
    <t>5, 5</t>
  </si>
  <si>
    <t>5, 6</t>
  </si>
  <si>
    <t>5, 7</t>
  </si>
  <si>
    <t>5, 8</t>
  </si>
  <si>
    <t>5, 9</t>
  </si>
  <si>
    <t>5, 10</t>
  </si>
  <si>
    <t>6, 1</t>
  </si>
  <si>
    <t>6, 2</t>
  </si>
  <si>
    <t>6, 3</t>
  </si>
  <si>
    <t>6, 4</t>
  </si>
  <si>
    <t>6, 5</t>
  </si>
  <si>
    <t>6, 6</t>
  </si>
  <si>
    <t>6, 7</t>
  </si>
  <si>
    <t>6, 8</t>
  </si>
  <si>
    <t>6, 9</t>
  </si>
  <si>
    <t>reports</t>
  </si>
  <si>
    <t>report, non-v</t>
  </si>
  <si>
    <t>descriptions (incl. reports and poetry without v)</t>
  </si>
  <si>
    <t>descr. People, customs</t>
  </si>
  <si>
    <t>descr. People, customs</t>
  </si>
  <si>
    <t>descriptions, non-v (incl reports and poetry, non-v</t>
  </si>
  <si>
    <t>report, History without v</t>
  </si>
  <si>
    <t>In Wellinghall: talk on Saruman, nonviolent</t>
  </si>
  <si>
    <t>report, events</t>
  </si>
  <si>
    <t>descr. Landscape</t>
  </si>
  <si>
    <t>6, 7</t>
  </si>
  <si>
    <t>int, romance</t>
  </si>
  <si>
    <t>2-274</t>
  </si>
  <si>
    <t>Faramir and Eowyn</t>
  </si>
  <si>
    <t>Joy in Minas Tirith</t>
  </si>
  <si>
    <t>275-286</t>
  </si>
  <si>
    <t>poetry, singing</t>
  </si>
  <si>
    <t>287-303</t>
  </si>
  <si>
    <t>Song of joy</t>
  </si>
  <si>
    <t>304-402</t>
  </si>
  <si>
    <t>int, romance</t>
  </si>
  <si>
    <t>Faramir and Eowyn</t>
  </si>
  <si>
    <t>403-424</t>
  </si>
  <si>
    <t>Waiting for the host</t>
  </si>
  <si>
    <t>The host arrives</t>
  </si>
  <si>
    <t>425-471</t>
  </si>
  <si>
    <t>Investment and coronation</t>
  </si>
  <si>
    <t>472-576</t>
  </si>
  <si>
    <t>Third Age has ended</t>
  </si>
  <si>
    <t>577-811</t>
  </si>
  <si>
    <t>39272</t>
  </si>
  <si>
    <t>39272</t>
  </si>
  <si>
    <t>6, 6</t>
  </si>
  <si>
    <t>int, court</t>
  </si>
  <si>
    <t>singing, poetry with v</t>
  </si>
  <si>
    <t>v, reported, history</t>
  </si>
  <si>
    <t>v, reported, contemp</t>
  </si>
  <si>
    <t>v, reported, contemporary</t>
  </si>
  <si>
    <t>v, reported, history</t>
  </si>
  <si>
    <t>int on v</t>
  </si>
  <si>
    <t>v, reported, cont</t>
  </si>
  <si>
    <t>interaction, racism</t>
  </si>
  <si>
    <t>v, reported, cont</t>
  </si>
  <si>
    <t>v, reported, cont</t>
  </si>
  <si>
    <t>v, reported, cont</t>
  </si>
  <si>
    <t>v reported, cont</t>
  </si>
  <si>
    <t>brawl</t>
  </si>
  <si>
    <t>786-792</t>
  </si>
  <si>
    <t>v, reported, cont</t>
  </si>
  <si>
    <t>v, reported, cont</t>
  </si>
  <si>
    <t>int on v</t>
  </si>
  <si>
    <t>v, reported, cont</t>
  </si>
  <si>
    <t>threat</t>
  </si>
  <si>
    <t>v, reported, cont</t>
  </si>
  <si>
    <t>int on v</t>
  </si>
  <si>
    <t>int on v</t>
  </si>
  <si>
    <t>Orders for Prince Imrahil, strategy</t>
  </si>
  <si>
    <t>int on v</t>
  </si>
  <si>
    <t>int on v</t>
  </si>
  <si>
    <t>int on v</t>
  </si>
  <si>
    <t>v, reported, history</t>
  </si>
  <si>
    <t>int on v</t>
  </si>
  <si>
    <t>int on v</t>
  </si>
  <si>
    <t>Naming the fallen</t>
  </si>
  <si>
    <t>v, reported, history</t>
  </si>
  <si>
    <t>v, reproted, history</t>
  </si>
  <si>
    <t>v,reported, cont</t>
  </si>
  <si>
    <t>Butterbur has disturbing news from the Shire and around</t>
  </si>
  <si>
    <t>descriptions, non-v (incl reports and poetry, non-v)</t>
  </si>
  <si>
    <t>int, planning</t>
  </si>
  <si>
    <t>int, council</t>
  </si>
  <si>
    <t>int, council, court</t>
  </si>
  <si>
    <t>int, council</t>
  </si>
  <si>
    <t>int, other</t>
  </si>
  <si>
    <t>poetry (v + non-v)</t>
  </si>
  <si>
    <t>fighting</t>
  </si>
  <si>
    <t>fighting</t>
  </si>
  <si>
    <t>threat</t>
  </si>
  <si>
    <t>preparation for v</t>
  </si>
  <si>
    <t>26-37</t>
  </si>
  <si>
    <t>Attack on Crickhollow</t>
  </si>
  <si>
    <t>brawl</t>
  </si>
  <si>
    <t>abuse</t>
  </si>
  <si>
    <t>reported</t>
  </si>
  <si>
    <t>magic</t>
  </si>
  <si>
    <t>v, reported</t>
  </si>
  <si>
    <t>v, reported (history)</t>
  </si>
  <si>
    <t>v, reported (history)</t>
  </si>
  <si>
    <t>fighting (suicide)</t>
  </si>
  <si>
    <t>fighting</t>
  </si>
  <si>
    <t>488-460</t>
  </si>
  <si>
    <t>Battle at Cirith Gorgor</t>
  </si>
  <si>
    <t>Snaga violates Frodo</t>
  </si>
  <si>
    <t>magical attack</t>
  </si>
  <si>
    <t>fighting</t>
  </si>
  <si>
    <t>v, reported, history</t>
  </si>
  <si>
    <t>int on v</t>
  </si>
  <si>
    <t>interaction on violence</t>
  </si>
  <si>
    <t>after v, suffering</t>
  </si>
</sst>
</file>

<file path=xl/styles.xml><?xml version="1.0" encoding="utf-8"?>
<styleSheet xmlns="http://schemas.openxmlformats.org/spreadsheetml/2006/main">
  <numFmts count="9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0.0%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0"/>
      <color indexed="10"/>
      <name val="Verdana"/>
      <family val="0"/>
    </font>
    <font>
      <sz val="10"/>
      <color indexed="14"/>
      <name val="Verdana"/>
      <family val="0"/>
    </font>
    <font>
      <b/>
      <sz val="10"/>
      <color indexed="10"/>
      <name val="Verdana"/>
      <family val="0"/>
    </font>
    <font>
      <b/>
      <sz val="10"/>
      <color indexed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49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0" fillId="0" borderId="0" xfId="0" applyFont="1" applyAlignment="1">
      <alignment/>
    </xf>
    <xf numFmtId="49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8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1" fontId="9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workbookViewId="0" topLeftCell="A1">
      <selection activeCell="O26" sqref="O26"/>
    </sheetView>
  </sheetViews>
  <sheetFormatPr defaultColWidth="11.00390625" defaultRowHeight="12.75"/>
  <cols>
    <col min="8" max="8" width="12.75390625" style="0" customWidth="1"/>
  </cols>
  <sheetData>
    <row r="1" ht="12.75">
      <c r="A1" s="1" t="s">
        <v>700</v>
      </c>
    </row>
    <row r="2" ht="12.75">
      <c r="A2" s="1" t="s">
        <v>701</v>
      </c>
    </row>
    <row r="4" ht="12.75">
      <c r="A4" t="s">
        <v>599</v>
      </c>
    </row>
    <row r="5" ht="12.75">
      <c r="A5" t="s">
        <v>711</v>
      </c>
    </row>
    <row r="6" ht="12.75">
      <c r="A6" t="s">
        <v>716</v>
      </c>
    </row>
    <row r="7" ht="12.75">
      <c r="A7" t="s">
        <v>715</v>
      </c>
    </row>
    <row r="9" spans="1:9" ht="12.75">
      <c r="A9" t="s">
        <v>702</v>
      </c>
      <c r="E9" t="s">
        <v>586</v>
      </c>
      <c r="F9" t="s">
        <v>600</v>
      </c>
      <c r="H9" s="22" t="s">
        <v>1270</v>
      </c>
      <c r="I9" s="22" t="s">
        <v>1271</v>
      </c>
    </row>
    <row r="10" spans="8:9" ht="12.75">
      <c r="H10" s="22"/>
      <c r="I10" s="22"/>
    </row>
    <row r="11" spans="1:9" ht="12.75">
      <c r="A11" t="s">
        <v>585</v>
      </c>
      <c r="E11">
        <v>143461</v>
      </c>
      <c r="F11">
        <v>978299</v>
      </c>
      <c r="H11" s="28" t="s">
        <v>1842</v>
      </c>
      <c r="I11" s="28" t="s">
        <v>1396</v>
      </c>
    </row>
    <row r="12" spans="1:9" ht="12.75">
      <c r="A12" t="s">
        <v>708</v>
      </c>
      <c r="E12">
        <v>154444</v>
      </c>
      <c r="F12">
        <v>826264</v>
      </c>
      <c r="H12" s="28" t="s">
        <v>1841</v>
      </c>
      <c r="I12" s="28" t="s">
        <v>1843</v>
      </c>
    </row>
    <row r="13" spans="1:9" ht="12.75">
      <c r="A13" t="s">
        <v>709</v>
      </c>
      <c r="E13">
        <v>135268</v>
      </c>
      <c r="F13">
        <v>718200</v>
      </c>
      <c r="H13" s="28" t="s">
        <v>57</v>
      </c>
      <c r="I13" s="28" t="s">
        <v>58</v>
      </c>
    </row>
    <row r="14" spans="8:9" ht="12.75">
      <c r="H14" s="28"/>
      <c r="I14" s="28"/>
    </row>
    <row r="15" spans="4:9" ht="12.75">
      <c r="D15" s="16" t="s">
        <v>710</v>
      </c>
      <c r="E15" s="1">
        <f>SUM(E11:E14)</f>
        <v>433173</v>
      </c>
      <c r="F15" s="1">
        <f>SUM(F11:F14)</f>
        <v>2522763</v>
      </c>
      <c r="H15" s="28" t="s">
        <v>59</v>
      </c>
      <c r="I15" s="28" t="s">
        <v>60</v>
      </c>
    </row>
    <row r="17" spans="2:17" ht="12.75">
      <c r="B17" t="s">
        <v>1399</v>
      </c>
      <c r="D17" t="s">
        <v>1402</v>
      </c>
      <c r="E17" s="14" t="s">
        <v>1269</v>
      </c>
      <c r="F17" t="s">
        <v>1400</v>
      </c>
      <c r="G17" t="s">
        <v>1401</v>
      </c>
      <c r="I17" s="84" t="s">
        <v>2173</v>
      </c>
      <c r="J17" s="63" t="s">
        <v>56</v>
      </c>
      <c r="K17" s="76" t="s">
        <v>2180</v>
      </c>
      <c r="L17" s="76" t="s">
        <v>2177</v>
      </c>
      <c r="M17" s="86" t="s">
        <v>2355</v>
      </c>
      <c r="N17" s="76" t="s">
        <v>2362</v>
      </c>
      <c r="O17" s="86" t="s">
        <v>2427</v>
      </c>
      <c r="P17" s="86" t="s">
        <v>2354</v>
      </c>
      <c r="Q17" s="86" t="s">
        <v>2357</v>
      </c>
    </row>
    <row r="18" spans="1:9" ht="12.75">
      <c r="A18" t="s">
        <v>1259</v>
      </c>
      <c r="B18">
        <v>501940</v>
      </c>
      <c r="D18">
        <v>43796</v>
      </c>
      <c r="E18" s="14">
        <v>14963</v>
      </c>
      <c r="F18">
        <v>103904</v>
      </c>
      <c r="G18">
        <v>356693</v>
      </c>
      <c r="H18">
        <f aca="true" t="shared" si="0" ref="H18:H23">SUM(D18:G18)</f>
        <v>519356</v>
      </c>
      <c r="I18" s="76" t="s">
        <v>2174</v>
      </c>
    </row>
    <row r="19" spans="1:9" ht="12.75">
      <c r="A19" t="s">
        <v>1258</v>
      </c>
      <c r="B19">
        <v>476359</v>
      </c>
      <c r="D19">
        <v>68828</v>
      </c>
      <c r="E19" s="14">
        <v>27309</v>
      </c>
      <c r="F19">
        <v>37336</v>
      </c>
      <c r="G19">
        <v>370997</v>
      </c>
      <c r="H19">
        <f t="shared" si="0"/>
        <v>504470</v>
      </c>
      <c r="I19" s="76" t="s">
        <v>2175</v>
      </c>
    </row>
    <row r="20" spans="1:9" ht="12.75">
      <c r="A20" t="s">
        <v>1260</v>
      </c>
      <c r="B20">
        <v>471536</v>
      </c>
      <c r="D20">
        <v>131199</v>
      </c>
      <c r="E20" s="14">
        <v>63164</v>
      </c>
      <c r="F20">
        <v>44016</v>
      </c>
      <c r="G20">
        <v>293515</v>
      </c>
      <c r="H20">
        <f t="shared" si="0"/>
        <v>531894</v>
      </c>
      <c r="I20" s="76" t="s">
        <v>2176</v>
      </c>
    </row>
    <row r="21" spans="1:9" ht="12.75">
      <c r="A21" t="s">
        <v>1261</v>
      </c>
      <c r="B21">
        <v>354728</v>
      </c>
      <c r="D21">
        <v>48525</v>
      </c>
      <c r="E21" s="14">
        <v>21034</v>
      </c>
      <c r="F21">
        <v>33192</v>
      </c>
      <c r="G21">
        <v>273019</v>
      </c>
      <c r="H21">
        <f t="shared" si="0"/>
        <v>375770</v>
      </c>
      <c r="I21">
        <v>0</v>
      </c>
    </row>
    <row r="22" spans="1:9" ht="12.75">
      <c r="A22" t="s">
        <v>1397</v>
      </c>
      <c r="B22">
        <v>375815</v>
      </c>
      <c r="D22">
        <v>140131</v>
      </c>
      <c r="E22" s="14">
        <v>45436</v>
      </c>
      <c r="F22">
        <v>47075</v>
      </c>
      <c r="G22">
        <v>188026</v>
      </c>
      <c r="H22">
        <f t="shared" si="0"/>
        <v>420668</v>
      </c>
      <c r="I22" s="63">
        <v>0</v>
      </c>
    </row>
    <row r="23" spans="1:9" ht="12.75">
      <c r="A23" t="s">
        <v>1398</v>
      </c>
      <c r="B23">
        <v>342385</v>
      </c>
      <c r="D23">
        <v>78923</v>
      </c>
      <c r="E23" s="14">
        <v>36339</v>
      </c>
      <c r="F23">
        <v>50670</v>
      </c>
      <c r="G23">
        <v>212745</v>
      </c>
      <c r="H23">
        <f t="shared" si="0"/>
        <v>378677</v>
      </c>
      <c r="I23">
        <v>0</v>
      </c>
    </row>
    <row r="25" spans="2:17" ht="12.75">
      <c r="B25">
        <f>SUM(B18:B24)</f>
        <v>2522763</v>
      </c>
      <c r="D25">
        <f>SUM(D18:D24)</f>
        <v>511402</v>
      </c>
      <c r="E25" s="6">
        <f>SUM(E18:E24)</f>
        <v>208245</v>
      </c>
      <c r="F25">
        <f>SUM(F18:F24)</f>
        <v>316193</v>
      </c>
      <c r="G25">
        <f>SUM(G18:G24)</f>
        <v>1694995</v>
      </c>
      <c r="J25" s="62">
        <v>469874</v>
      </c>
      <c r="K25" s="75">
        <v>843477</v>
      </c>
      <c r="L25" s="75">
        <v>451669</v>
      </c>
      <c r="M25" s="75">
        <v>845322</v>
      </c>
      <c r="N25" s="75">
        <v>89646</v>
      </c>
      <c r="O25" s="85">
        <v>38085</v>
      </c>
      <c r="P25" s="85">
        <v>56909</v>
      </c>
      <c r="Q25" s="85">
        <v>192985</v>
      </c>
    </row>
    <row r="26" ht="12.75">
      <c r="O26" s="86"/>
    </row>
  </sheetData>
  <printOptions/>
  <pageMargins left="0.7500000000000001" right="0.7500000000000001" top="1" bottom="1" header="0.5" footer="0.5"/>
  <pageSetup orientation="landscape" paperSize="9"/>
  <headerFooter alignWithMargins="0">
    <oddHeader>&amp;CLord of the Rings - Content Analysis Concerning Violence in LotR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850"/>
  <sheetViews>
    <sheetView workbookViewId="0" topLeftCell="A763">
      <selection activeCell="J850" sqref="J850"/>
    </sheetView>
  </sheetViews>
  <sheetFormatPr defaultColWidth="11.00390625" defaultRowHeight="12.75"/>
  <cols>
    <col min="3" max="3" width="10.75390625" style="3" customWidth="1"/>
    <col min="14" max="14" width="10.75390625" style="86" customWidth="1"/>
    <col min="19" max="24" width="10.75390625" style="86" customWidth="1"/>
  </cols>
  <sheetData>
    <row r="1" spans="1:24" ht="12.75">
      <c r="A1" s="1" t="s">
        <v>602</v>
      </c>
      <c r="B1" s="1"/>
      <c r="C1" s="2" t="s">
        <v>719</v>
      </c>
      <c r="D1" s="1" t="s">
        <v>720</v>
      </c>
      <c r="E1" s="1" t="s">
        <v>721</v>
      </c>
      <c r="G1" s="1"/>
      <c r="J1" s="86" t="s">
        <v>2424</v>
      </c>
      <c r="K1" s="76" t="s">
        <v>2179</v>
      </c>
      <c r="L1" s="86" t="s">
        <v>2422</v>
      </c>
      <c r="M1" s="86" t="s">
        <v>2426</v>
      </c>
      <c r="N1" s="86" t="s">
        <v>861</v>
      </c>
      <c r="P1" s="86"/>
      <c r="Q1" s="86"/>
      <c r="S1" s="86" t="s">
        <v>54</v>
      </c>
      <c r="T1" s="86" t="s">
        <v>1023</v>
      </c>
      <c r="U1" s="86" t="s">
        <v>2244</v>
      </c>
      <c r="V1" s="86" t="s">
        <v>2353</v>
      </c>
      <c r="W1" s="86" t="s">
        <v>2356</v>
      </c>
      <c r="X1" s="86" t="s">
        <v>2358</v>
      </c>
    </row>
    <row r="2" spans="2:3" ht="12.75">
      <c r="B2" s="1" t="s">
        <v>728</v>
      </c>
      <c r="C2" s="2" t="s">
        <v>727</v>
      </c>
    </row>
    <row r="3" spans="1:24" ht="12.75">
      <c r="A3" t="s">
        <v>601</v>
      </c>
      <c r="B3" s="1" t="s">
        <v>855</v>
      </c>
      <c r="C3" s="3" t="s">
        <v>725</v>
      </c>
      <c r="D3">
        <v>2599</v>
      </c>
      <c r="E3" t="s">
        <v>775</v>
      </c>
      <c r="W3" s="86">
        <v>2599</v>
      </c>
      <c r="X3" s="86">
        <v>2599</v>
      </c>
    </row>
    <row r="4" spans="1:14" ht="12.75">
      <c r="A4" t="s">
        <v>723</v>
      </c>
      <c r="C4" s="3" t="s">
        <v>724</v>
      </c>
      <c r="D4">
        <v>6536</v>
      </c>
      <c r="E4" t="s">
        <v>776</v>
      </c>
      <c r="K4" s="76">
        <v>6536</v>
      </c>
      <c r="N4" s="86">
        <v>6536</v>
      </c>
    </row>
    <row r="5" spans="1:14" ht="12.75">
      <c r="A5" t="s">
        <v>723</v>
      </c>
      <c r="C5" s="3" t="s">
        <v>726</v>
      </c>
      <c r="D5">
        <v>3699</v>
      </c>
      <c r="E5" t="s">
        <v>775</v>
      </c>
      <c r="K5" s="76">
        <v>3699</v>
      </c>
      <c r="N5" s="86">
        <v>3699</v>
      </c>
    </row>
    <row r="6" spans="1:24" ht="12.75">
      <c r="A6" t="s">
        <v>601</v>
      </c>
      <c r="C6" s="3" t="s">
        <v>729</v>
      </c>
      <c r="D6">
        <v>2152</v>
      </c>
      <c r="E6" t="s">
        <v>775</v>
      </c>
      <c r="K6" s="76"/>
      <c r="W6" s="86">
        <v>2152</v>
      </c>
      <c r="X6" s="86">
        <v>2152</v>
      </c>
    </row>
    <row r="7" spans="1:14" ht="12.75">
      <c r="A7" t="s">
        <v>861</v>
      </c>
      <c r="C7" s="3" t="s">
        <v>860</v>
      </c>
      <c r="D7">
        <v>1155</v>
      </c>
      <c r="E7" t="s">
        <v>777</v>
      </c>
      <c r="K7" s="76">
        <v>1155</v>
      </c>
      <c r="N7" s="86">
        <v>1155</v>
      </c>
    </row>
    <row r="8" spans="1:24" ht="12.75">
      <c r="A8" t="s">
        <v>601</v>
      </c>
      <c r="C8" s="3" t="s">
        <v>862</v>
      </c>
      <c r="D8">
        <v>9154</v>
      </c>
      <c r="E8" t="s">
        <v>775</v>
      </c>
      <c r="K8" s="76"/>
      <c r="W8" s="86">
        <v>9154</v>
      </c>
      <c r="X8" s="86">
        <v>9154</v>
      </c>
    </row>
    <row r="9" spans="1:14" ht="12.75">
      <c r="A9" t="s">
        <v>991</v>
      </c>
      <c r="C9" s="3" t="s">
        <v>990</v>
      </c>
      <c r="D9">
        <v>4308</v>
      </c>
      <c r="E9" t="s">
        <v>992</v>
      </c>
      <c r="K9" s="76">
        <v>9154</v>
      </c>
      <c r="N9" s="86">
        <v>9154</v>
      </c>
    </row>
    <row r="10" spans="1:24" ht="12.75">
      <c r="A10" t="s">
        <v>601</v>
      </c>
      <c r="C10" s="3" t="s">
        <v>665</v>
      </c>
      <c r="D10">
        <v>1576</v>
      </c>
      <c r="E10" t="s">
        <v>747</v>
      </c>
      <c r="K10" s="76"/>
      <c r="W10" s="86">
        <v>1576</v>
      </c>
      <c r="X10" s="86">
        <v>1576</v>
      </c>
    </row>
    <row r="11" spans="1:14" ht="12.75">
      <c r="A11" t="s">
        <v>991</v>
      </c>
      <c r="C11" s="3" t="s">
        <v>666</v>
      </c>
      <c r="D11">
        <v>3364</v>
      </c>
      <c r="E11" t="s">
        <v>748</v>
      </c>
      <c r="K11" s="76">
        <v>3364</v>
      </c>
      <c r="N11" s="86">
        <v>3364</v>
      </c>
    </row>
    <row r="12" spans="1:14" ht="12.75">
      <c r="A12" t="s">
        <v>786</v>
      </c>
      <c r="C12" s="3" t="s">
        <v>785</v>
      </c>
      <c r="D12">
        <v>2810</v>
      </c>
      <c r="E12" t="s">
        <v>749</v>
      </c>
      <c r="K12" s="76">
        <v>2810</v>
      </c>
      <c r="N12" s="86">
        <v>2810</v>
      </c>
    </row>
    <row r="13" spans="1:24" ht="12.75">
      <c r="A13" t="s">
        <v>601</v>
      </c>
      <c r="C13" s="3" t="s">
        <v>815</v>
      </c>
      <c r="D13">
        <v>6299</v>
      </c>
      <c r="E13" t="s">
        <v>750</v>
      </c>
      <c r="K13" s="76"/>
      <c r="W13" s="86">
        <v>6299</v>
      </c>
      <c r="X13" s="86">
        <v>6299</v>
      </c>
    </row>
    <row r="14" spans="1:14" ht="12.75">
      <c r="A14" t="s">
        <v>861</v>
      </c>
      <c r="C14" s="3" t="s">
        <v>948</v>
      </c>
      <c r="D14">
        <v>1642</v>
      </c>
      <c r="E14" t="s">
        <v>751</v>
      </c>
      <c r="K14" s="76">
        <v>1642</v>
      </c>
      <c r="N14" s="86">
        <v>1642</v>
      </c>
    </row>
    <row r="15" ht="12.75">
      <c r="K15" s="76"/>
    </row>
    <row r="16" spans="1:11" ht="12.75">
      <c r="A16" s="1" t="s">
        <v>1235</v>
      </c>
      <c r="C16" s="83" t="s">
        <v>2105</v>
      </c>
      <c r="D16" s="1">
        <f>SUM(D3:D15)</f>
        <v>45294</v>
      </c>
      <c r="G16" s="1"/>
      <c r="H16">
        <v>45294</v>
      </c>
      <c r="I16">
        <v>58917</v>
      </c>
      <c r="K16" s="76"/>
    </row>
    <row r="17" ht="12.75">
      <c r="K17" s="76"/>
    </row>
    <row r="18" ht="12.75">
      <c r="K18" s="76"/>
    </row>
    <row r="19" spans="3:11" ht="12.75">
      <c r="C19" s="2" t="s">
        <v>696</v>
      </c>
      <c r="K19" s="76"/>
    </row>
    <row r="20" spans="1:24" ht="12.75">
      <c r="A20" t="s">
        <v>601</v>
      </c>
      <c r="C20" s="3" t="s">
        <v>697</v>
      </c>
      <c r="D20">
        <v>3998</v>
      </c>
      <c r="E20" t="s">
        <v>779</v>
      </c>
      <c r="K20" s="76"/>
      <c r="W20" s="86">
        <v>3998</v>
      </c>
      <c r="X20" s="86">
        <v>3998</v>
      </c>
    </row>
    <row r="21" spans="1:24" ht="12.75">
      <c r="A21" t="s">
        <v>601</v>
      </c>
      <c r="C21" s="3" t="s">
        <v>828</v>
      </c>
      <c r="D21">
        <v>1042</v>
      </c>
      <c r="E21" t="s">
        <v>775</v>
      </c>
      <c r="K21" s="76"/>
      <c r="W21" s="86">
        <v>1042</v>
      </c>
      <c r="X21" s="86">
        <v>1042</v>
      </c>
    </row>
    <row r="22" spans="1:14" ht="12.75">
      <c r="A22" t="s">
        <v>861</v>
      </c>
      <c r="C22" s="3" t="s">
        <v>829</v>
      </c>
      <c r="D22">
        <v>1264</v>
      </c>
      <c r="E22" t="s">
        <v>780</v>
      </c>
      <c r="K22" s="76">
        <v>1264</v>
      </c>
      <c r="N22" s="86">
        <v>1264</v>
      </c>
    </row>
    <row r="23" spans="1:24" ht="12.75">
      <c r="A23" s="76" t="s">
        <v>2186</v>
      </c>
      <c r="C23" s="3" t="s">
        <v>755</v>
      </c>
      <c r="D23">
        <v>3446</v>
      </c>
      <c r="E23" t="s">
        <v>753</v>
      </c>
      <c r="K23" s="76"/>
      <c r="V23" s="86">
        <v>3446</v>
      </c>
      <c r="X23" s="86">
        <v>3446</v>
      </c>
    </row>
    <row r="24" spans="1:13" ht="12.75">
      <c r="A24" s="76" t="s">
        <v>1909</v>
      </c>
      <c r="C24" s="3" t="s">
        <v>768</v>
      </c>
      <c r="D24">
        <v>644</v>
      </c>
      <c r="E24" t="s">
        <v>649</v>
      </c>
      <c r="K24" s="76">
        <v>644</v>
      </c>
      <c r="M24">
        <v>644</v>
      </c>
    </row>
    <row r="25" spans="1:12" ht="12.75">
      <c r="A25" s="76" t="s">
        <v>2187</v>
      </c>
      <c r="C25" s="3" t="s">
        <v>770</v>
      </c>
      <c r="D25">
        <v>8461</v>
      </c>
      <c r="E25" t="s">
        <v>771</v>
      </c>
      <c r="K25" s="76">
        <v>8461</v>
      </c>
      <c r="L25">
        <v>8461</v>
      </c>
    </row>
    <row r="26" spans="1:14" ht="12.75">
      <c r="A26" t="s">
        <v>861</v>
      </c>
      <c r="C26" s="3" t="s">
        <v>772</v>
      </c>
      <c r="D26">
        <v>3129</v>
      </c>
      <c r="E26" t="s">
        <v>774</v>
      </c>
      <c r="K26" s="76">
        <v>3129</v>
      </c>
      <c r="N26" s="86">
        <v>3129</v>
      </c>
    </row>
    <row r="27" ht="12.75">
      <c r="K27" s="76"/>
    </row>
    <row r="28" spans="1:11" ht="12.75">
      <c r="A28" s="1" t="s">
        <v>1235</v>
      </c>
      <c r="C28" s="83" t="s">
        <v>2106</v>
      </c>
      <c r="D28" s="1">
        <f>SUM(D20:D27)</f>
        <v>21984</v>
      </c>
      <c r="H28">
        <v>21984</v>
      </c>
      <c r="I28">
        <v>60297</v>
      </c>
      <c r="K28" s="76"/>
    </row>
    <row r="29" ht="12.75">
      <c r="K29" s="76"/>
    </row>
    <row r="30" ht="12.75">
      <c r="K30" s="76"/>
    </row>
    <row r="31" ht="12.75">
      <c r="K31" s="76"/>
    </row>
    <row r="32" spans="3:11" ht="12.75">
      <c r="C32" s="2" t="s">
        <v>778</v>
      </c>
      <c r="K32" s="76"/>
    </row>
    <row r="33" spans="1:14" ht="12.75">
      <c r="A33" t="s">
        <v>861</v>
      </c>
      <c r="C33" s="3" t="s">
        <v>867</v>
      </c>
      <c r="D33">
        <v>663</v>
      </c>
      <c r="E33" t="s">
        <v>868</v>
      </c>
      <c r="K33" s="76">
        <v>663</v>
      </c>
      <c r="N33" s="86">
        <v>663</v>
      </c>
    </row>
    <row r="34" spans="1:24" ht="12.75">
      <c r="A34" t="s">
        <v>870</v>
      </c>
      <c r="C34" s="3" t="s">
        <v>742</v>
      </c>
      <c r="D34">
        <v>784</v>
      </c>
      <c r="E34" t="s">
        <v>743</v>
      </c>
      <c r="K34" s="76"/>
      <c r="W34" s="86">
        <v>784</v>
      </c>
      <c r="X34" s="86">
        <v>784</v>
      </c>
    </row>
    <row r="35" spans="1:14" ht="12.75">
      <c r="A35" t="s">
        <v>861</v>
      </c>
      <c r="C35" s="3" t="s">
        <v>744</v>
      </c>
      <c r="D35">
        <v>1992</v>
      </c>
      <c r="E35" t="s">
        <v>868</v>
      </c>
      <c r="K35" s="76">
        <v>1992</v>
      </c>
      <c r="N35" s="86">
        <v>1992</v>
      </c>
    </row>
    <row r="36" spans="1:24" ht="12.75">
      <c r="A36" t="s">
        <v>870</v>
      </c>
      <c r="C36" s="3" t="s">
        <v>745</v>
      </c>
      <c r="D36">
        <v>1987</v>
      </c>
      <c r="E36" t="s">
        <v>787</v>
      </c>
      <c r="K36" s="76"/>
      <c r="W36" s="86">
        <v>1987</v>
      </c>
      <c r="X36" s="86">
        <v>1987</v>
      </c>
    </row>
    <row r="37" spans="1:24" ht="12.75">
      <c r="A37" t="s">
        <v>927</v>
      </c>
      <c r="C37" s="3" t="s">
        <v>928</v>
      </c>
      <c r="D37">
        <v>5469</v>
      </c>
      <c r="E37" t="s">
        <v>929</v>
      </c>
      <c r="K37" s="76"/>
      <c r="W37" s="86">
        <v>5469</v>
      </c>
      <c r="X37" s="86">
        <v>5469</v>
      </c>
    </row>
    <row r="38" spans="1:14" ht="12.75">
      <c r="A38" t="s">
        <v>800</v>
      </c>
      <c r="C38" s="3" t="s">
        <v>688</v>
      </c>
      <c r="D38">
        <v>1119</v>
      </c>
      <c r="E38" t="s">
        <v>801</v>
      </c>
      <c r="K38" s="76">
        <v>1119</v>
      </c>
      <c r="N38" s="86">
        <v>1119</v>
      </c>
    </row>
    <row r="39" spans="1:24" ht="12.75">
      <c r="A39" t="s">
        <v>689</v>
      </c>
      <c r="C39" s="3" t="s">
        <v>690</v>
      </c>
      <c r="D39">
        <v>11163</v>
      </c>
      <c r="E39" t="s">
        <v>691</v>
      </c>
      <c r="K39" s="76"/>
      <c r="S39" s="86">
        <v>11163</v>
      </c>
      <c r="X39" s="86">
        <v>11163</v>
      </c>
    </row>
    <row r="40" spans="1:14" ht="12.75">
      <c r="A40" t="s">
        <v>861</v>
      </c>
      <c r="C40" s="3" t="s">
        <v>694</v>
      </c>
      <c r="D40">
        <v>3625</v>
      </c>
      <c r="E40" t="s">
        <v>817</v>
      </c>
      <c r="K40" s="76">
        <v>3625</v>
      </c>
      <c r="N40" s="86">
        <v>3625</v>
      </c>
    </row>
    <row r="41" spans="1:24" ht="12.75">
      <c r="A41" t="s">
        <v>689</v>
      </c>
      <c r="C41" s="3" t="s">
        <v>704</v>
      </c>
      <c r="D41">
        <v>3169</v>
      </c>
      <c r="E41" t="s">
        <v>691</v>
      </c>
      <c r="K41" s="76"/>
      <c r="S41" s="86">
        <v>3169</v>
      </c>
      <c r="X41" s="86">
        <v>3169</v>
      </c>
    </row>
    <row r="42" spans="1:14" ht="12.75">
      <c r="A42" t="s">
        <v>861</v>
      </c>
      <c r="C42" s="3" t="s">
        <v>837</v>
      </c>
      <c r="D42">
        <v>5003</v>
      </c>
      <c r="E42" t="s">
        <v>836</v>
      </c>
      <c r="K42" s="76">
        <v>5003</v>
      </c>
      <c r="N42" s="86">
        <v>5003</v>
      </c>
    </row>
    <row r="43" spans="1:24" ht="12.75">
      <c r="A43" t="s">
        <v>689</v>
      </c>
      <c r="C43" s="3" t="s">
        <v>839</v>
      </c>
      <c r="D43">
        <v>2071</v>
      </c>
      <c r="E43" t="s">
        <v>838</v>
      </c>
      <c r="K43" s="76"/>
      <c r="S43" s="86">
        <v>2071</v>
      </c>
      <c r="X43" s="86">
        <v>2071</v>
      </c>
    </row>
    <row r="44" spans="1:14" ht="12.75">
      <c r="A44" t="s">
        <v>714</v>
      </c>
      <c r="C44" s="3" t="s">
        <v>965</v>
      </c>
      <c r="D44">
        <v>3925</v>
      </c>
      <c r="E44" t="s">
        <v>966</v>
      </c>
      <c r="K44" s="76">
        <v>3925</v>
      </c>
      <c r="N44" s="86">
        <v>3925</v>
      </c>
    </row>
    <row r="45" ht="12.75">
      <c r="K45" s="76"/>
    </row>
    <row r="46" spans="1:11" ht="12.75">
      <c r="A46" s="1" t="s">
        <v>1235</v>
      </c>
      <c r="C46" s="83" t="s">
        <v>2107</v>
      </c>
      <c r="D46" s="1">
        <f>SUM(D33:D45)</f>
        <v>40970</v>
      </c>
      <c r="H46">
        <v>40970</v>
      </c>
      <c r="I46">
        <v>52503</v>
      </c>
      <c r="K46" s="76"/>
    </row>
    <row r="47" ht="12.75">
      <c r="K47" s="76"/>
    </row>
    <row r="48" ht="12.75">
      <c r="K48" s="76"/>
    </row>
    <row r="49" ht="12.75">
      <c r="K49" s="76"/>
    </row>
    <row r="50" spans="3:11" ht="12.75">
      <c r="C50" s="2" t="s">
        <v>843</v>
      </c>
      <c r="K50" s="76"/>
    </row>
    <row r="51" spans="1:14" ht="12.75">
      <c r="A51" t="s">
        <v>861</v>
      </c>
      <c r="C51" s="3" t="s">
        <v>718</v>
      </c>
      <c r="D51">
        <v>6756</v>
      </c>
      <c r="E51" t="s">
        <v>717</v>
      </c>
      <c r="K51" s="76">
        <v>6756</v>
      </c>
      <c r="N51" s="86">
        <v>6756</v>
      </c>
    </row>
    <row r="52" spans="1:24" ht="12.75">
      <c r="A52" t="s">
        <v>689</v>
      </c>
      <c r="C52" s="3" t="s">
        <v>848</v>
      </c>
      <c r="D52">
        <v>4922</v>
      </c>
      <c r="E52" t="s">
        <v>691</v>
      </c>
      <c r="K52" s="76"/>
      <c r="S52" s="86">
        <v>4922</v>
      </c>
      <c r="X52" s="86">
        <v>4922</v>
      </c>
    </row>
    <row r="53" spans="1:24" ht="12.75">
      <c r="A53" t="s">
        <v>689</v>
      </c>
      <c r="C53" s="3" t="s">
        <v>852</v>
      </c>
      <c r="D53">
        <v>1710</v>
      </c>
      <c r="E53" t="s">
        <v>691</v>
      </c>
      <c r="K53" s="76"/>
      <c r="S53" s="86">
        <v>1710</v>
      </c>
      <c r="X53" s="86">
        <v>1710</v>
      </c>
    </row>
    <row r="54" spans="1:24" ht="12.75">
      <c r="A54" t="s">
        <v>782</v>
      </c>
      <c r="C54" s="3" t="s">
        <v>907</v>
      </c>
      <c r="D54">
        <v>2946</v>
      </c>
      <c r="E54" t="s">
        <v>853</v>
      </c>
      <c r="K54" s="76"/>
      <c r="W54" s="86">
        <v>2946</v>
      </c>
      <c r="X54" s="86">
        <v>2946</v>
      </c>
    </row>
    <row r="55" spans="1:14" ht="12.75">
      <c r="A55" t="s">
        <v>861</v>
      </c>
      <c r="C55" s="3" t="s">
        <v>913</v>
      </c>
      <c r="D55">
        <v>2593</v>
      </c>
      <c r="E55" t="s">
        <v>914</v>
      </c>
      <c r="K55" s="76">
        <v>2593</v>
      </c>
      <c r="N55" s="86">
        <v>2593</v>
      </c>
    </row>
    <row r="56" spans="1:14" ht="12.75">
      <c r="A56" t="s">
        <v>861</v>
      </c>
      <c r="C56" s="3" t="s">
        <v>917</v>
      </c>
      <c r="D56">
        <v>2926</v>
      </c>
      <c r="E56" t="s">
        <v>918</v>
      </c>
      <c r="K56" s="76">
        <v>2926</v>
      </c>
      <c r="N56" s="86">
        <v>2926</v>
      </c>
    </row>
    <row r="57" spans="1:24" ht="12.75">
      <c r="A57" t="s">
        <v>689</v>
      </c>
      <c r="C57" s="3" t="s">
        <v>919</v>
      </c>
      <c r="D57">
        <v>2357</v>
      </c>
      <c r="E57" t="s">
        <v>920</v>
      </c>
      <c r="K57" s="76"/>
      <c r="S57" s="86">
        <v>2357</v>
      </c>
      <c r="X57" s="86">
        <v>2357</v>
      </c>
    </row>
    <row r="58" spans="1:14" ht="12.75">
      <c r="A58" t="s">
        <v>790</v>
      </c>
      <c r="C58" s="3" t="s">
        <v>791</v>
      </c>
      <c r="D58">
        <v>1841</v>
      </c>
      <c r="E58" t="s">
        <v>925</v>
      </c>
      <c r="K58" s="76">
        <v>1841</v>
      </c>
      <c r="N58" s="86">
        <v>1841</v>
      </c>
    </row>
    <row r="59" ht="12.75">
      <c r="K59" s="76"/>
    </row>
    <row r="60" spans="1:11" ht="12.75">
      <c r="A60" s="1" t="s">
        <v>1235</v>
      </c>
      <c r="C60" s="83" t="s">
        <v>2108</v>
      </c>
      <c r="D60" s="1">
        <f>SUM(D51:D59)</f>
        <v>26051</v>
      </c>
      <c r="H60">
        <v>26051</v>
      </c>
      <c r="I60">
        <v>31333</v>
      </c>
      <c r="K60" s="76"/>
    </row>
    <row r="61" ht="12.75">
      <c r="K61" s="76"/>
    </row>
    <row r="62" ht="12.75">
      <c r="K62" s="76"/>
    </row>
    <row r="63" ht="12.75">
      <c r="K63" s="76"/>
    </row>
    <row r="64" spans="3:11" ht="12.75">
      <c r="C64" s="2" t="s">
        <v>926</v>
      </c>
      <c r="K64" s="76"/>
    </row>
    <row r="65" spans="1:24" ht="12.75">
      <c r="A65" t="s">
        <v>1057</v>
      </c>
      <c r="C65" s="3" t="s">
        <v>1058</v>
      </c>
      <c r="D65">
        <v>3794</v>
      </c>
      <c r="E65" t="s">
        <v>1059</v>
      </c>
      <c r="K65" s="76"/>
      <c r="T65" s="86">
        <v>3794</v>
      </c>
      <c r="X65" s="86">
        <v>3794</v>
      </c>
    </row>
    <row r="66" spans="1:24" ht="12.75">
      <c r="A66" t="s">
        <v>1057</v>
      </c>
      <c r="C66" s="3" t="s">
        <v>931</v>
      </c>
      <c r="D66">
        <v>2027</v>
      </c>
      <c r="E66" t="s">
        <v>1059</v>
      </c>
      <c r="K66" s="76"/>
      <c r="T66" s="86">
        <v>2027</v>
      </c>
      <c r="X66" s="86">
        <v>2027</v>
      </c>
    </row>
    <row r="67" spans="1:14" ht="12.75">
      <c r="A67" t="s">
        <v>861</v>
      </c>
      <c r="C67" s="3" t="s">
        <v>932</v>
      </c>
      <c r="D67">
        <v>4086</v>
      </c>
      <c r="E67" t="s">
        <v>802</v>
      </c>
      <c r="K67" s="76">
        <v>4086</v>
      </c>
      <c r="N67" s="86">
        <v>4086</v>
      </c>
    </row>
    <row r="68" spans="1:12" ht="12.75">
      <c r="A68" s="76" t="s">
        <v>2181</v>
      </c>
      <c r="C68" s="3" t="s">
        <v>803</v>
      </c>
      <c r="D68">
        <v>12649</v>
      </c>
      <c r="E68" t="s">
        <v>805</v>
      </c>
      <c r="K68" s="76">
        <v>12649</v>
      </c>
      <c r="L68">
        <v>12649</v>
      </c>
    </row>
    <row r="69" spans="1:24" ht="12.75">
      <c r="A69" t="s">
        <v>808</v>
      </c>
      <c r="C69" s="3" t="s">
        <v>809</v>
      </c>
      <c r="D69">
        <v>2581</v>
      </c>
      <c r="E69" t="s">
        <v>810</v>
      </c>
      <c r="K69" s="76"/>
      <c r="X69" s="86">
        <v>2581</v>
      </c>
    </row>
    <row r="70" ht="12.75">
      <c r="K70" s="76"/>
    </row>
    <row r="71" spans="1:11" ht="12.75">
      <c r="A71" s="1" t="s">
        <v>1235</v>
      </c>
      <c r="C71" s="83" t="s">
        <v>2109</v>
      </c>
      <c r="D71" s="1">
        <f>SUM(D65:D70)</f>
        <v>25137</v>
      </c>
      <c r="H71">
        <v>25137</v>
      </c>
      <c r="I71">
        <v>27992</v>
      </c>
      <c r="K71" s="76"/>
    </row>
    <row r="72" ht="12.75">
      <c r="K72" s="76"/>
    </row>
    <row r="73" ht="12.75">
      <c r="K73" s="76"/>
    </row>
    <row r="74" ht="12.75">
      <c r="K74" s="76"/>
    </row>
    <row r="75" spans="3:11" ht="12.75">
      <c r="C75" s="2" t="s">
        <v>811</v>
      </c>
      <c r="K75" s="76"/>
    </row>
    <row r="76" spans="1:24" ht="12.75">
      <c r="A76" t="s">
        <v>689</v>
      </c>
      <c r="C76" s="3" t="s">
        <v>813</v>
      </c>
      <c r="D76">
        <v>3099</v>
      </c>
      <c r="E76" t="s">
        <v>814</v>
      </c>
      <c r="K76" s="76"/>
      <c r="M76" s="76"/>
      <c r="S76" s="86">
        <v>3099</v>
      </c>
      <c r="X76" s="86">
        <v>3099</v>
      </c>
    </row>
    <row r="77" spans="1:24" ht="12.75">
      <c r="A77" t="s">
        <v>889</v>
      </c>
      <c r="C77" s="3" t="s">
        <v>890</v>
      </c>
      <c r="D77">
        <v>956</v>
      </c>
      <c r="E77" t="s">
        <v>891</v>
      </c>
      <c r="K77" s="76"/>
      <c r="M77" s="76"/>
      <c r="S77" s="86">
        <v>956</v>
      </c>
      <c r="X77" s="86">
        <v>956</v>
      </c>
    </row>
    <row r="78" spans="1:24" ht="12.75">
      <c r="A78" t="s">
        <v>689</v>
      </c>
      <c r="C78" s="3" t="s">
        <v>893</v>
      </c>
      <c r="D78">
        <v>1348</v>
      </c>
      <c r="E78" t="s">
        <v>894</v>
      </c>
      <c r="K78" s="76"/>
      <c r="M78" s="76"/>
      <c r="S78" s="86">
        <v>1348</v>
      </c>
      <c r="X78" s="86">
        <v>1348</v>
      </c>
    </row>
    <row r="79" spans="1:24" ht="12.75">
      <c r="A79" t="s">
        <v>763</v>
      </c>
      <c r="C79" s="3" t="s">
        <v>764</v>
      </c>
      <c r="D79">
        <v>3936</v>
      </c>
      <c r="E79" t="s">
        <v>903</v>
      </c>
      <c r="K79" s="76"/>
      <c r="M79" s="76"/>
      <c r="S79" s="86">
        <v>3936</v>
      </c>
      <c r="X79" s="86">
        <v>3936</v>
      </c>
    </row>
    <row r="80" spans="1:24" ht="12.75">
      <c r="A80" t="s">
        <v>689</v>
      </c>
      <c r="C80" s="3" t="s">
        <v>767</v>
      </c>
      <c r="D80">
        <v>2660</v>
      </c>
      <c r="E80" t="s">
        <v>904</v>
      </c>
      <c r="K80" s="76"/>
      <c r="M80" s="76"/>
      <c r="S80" s="86">
        <v>2660</v>
      </c>
      <c r="X80" s="86">
        <v>2660</v>
      </c>
    </row>
    <row r="81" spans="1:24" ht="12.75">
      <c r="A81" t="s">
        <v>857</v>
      </c>
      <c r="C81" s="3" t="s">
        <v>859</v>
      </c>
      <c r="D81">
        <v>1896</v>
      </c>
      <c r="E81" t="s">
        <v>858</v>
      </c>
      <c r="K81" s="76"/>
      <c r="M81" s="76"/>
      <c r="U81" s="86">
        <v>1896</v>
      </c>
      <c r="X81" s="86">
        <v>1896</v>
      </c>
    </row>
    <row r="82" spans="1:13" ht="12.75">
      <c r="A82" t="s">
        <v>876</v>
      </c>
      <c r="C82" s="3" t="s">
        <v>877</v>
      </c>
      <c r="D82">
        <v>905</v>
      </c>
      <c r="E82" t="s">
        <v>878</v>
      </c>
      <c r="K82" s="76">
        <v>905</v>
      </c>
      <c r="M82">
        <v>905</v>
      </c>
    </row>
    <row r="83" spans="1:24" ht="12.75">
      <c r="A83" t="s">
        <v>879</v>
      </c>
      <c r="C83" s="3" t="s">
        <v>880</v>
      </c>
      <c r="D83">
        <v>1500</v>
      </c>
      <c r="E83" t="s">
        <v>881</v>
      </c>
      <c r="K83" s="76"/>
      <c r="M83" s="76"/>
      <c r="S83" s="86">
        <v>1500</v>
      </c>
      <c r="X83" s="86">
        <v>1500</v>
      </c>
    </row>
    <row r="84" spans="1:24" ht="12.75">
      <c r="A84" t="s">
        <v>1010</v>
      </c>
      <c r="C84" s="3" t="s">
        <v>1011</v>
      </c>
      <c r="D84">
        <v>2215</v>
      </c>
      <c r="E84" t="s">
        <v>1012</v>
      </c>
      <c r="K84" s="76"/>
      <c r="M84" s="76"/>
      <c r="S84" s="86">
        <v>2215</v>
      </c>
      <c r="X84" s="86">
        <v>2215</v>
      </c>
    </row>
    <row r="85" ht="12.75">
      <c r="K85" s="76"/>
    </row>
    <row r="86" spans="1:11" ht="12.75">
      <c r="A86" s="1" t="s">
        <v>1235</v>
      </c>
      <c r="C86" s="83" t="s">
        <v>2166</v>
      </c>
      <c r="D86" s="1">
        <f>SUM(D76:D85)</f>
        <v>18515</v>
      </c>
      <c r="H86">
        <v>18515</v>
      </c>
      <c r="I86">
        <v>35658</v>
      </c>
      <c r="K86" s="76"/>
    </row>
    <row r="87" ht="12.75">
      <c r="K87" s="76"/>
    </row>
    <row r="88" ht="12.75">
      <c r="K88" s="76"/>
    </row>
    <row r="89" ht="12.75">
      <c r="K89" s="76"/>
    </row>
    <row r="90" spans="3:11" ht="12.75">
      <c r="C90" s="2" t="s">
        <v>967</v>
      </c>
      <c r="K90" s="76"/>
    </row>
    <row r="91" spans="1:24" ht="12.75">
      <c r="A91" t="s">
        <v>968</v>
      </c>
      <c r="C91" s="3" t="s">
        <v>845</v>
      </c>
      <c r="D91">
        <v>7019</v>
      </c>
      <c r="E91" t="s">
        <v>844</v>
      </c>
      <c r="K91" s="76"/>
      <c r="W91" s="86">
        <v>7019</v>
      </c>
      <c r="X91" s="86">
        <v>7019</v>
      </c>
    </row>
    <row r="92" spans="1:14" ht="12.75">
      <c r="A92" t="s">
        <v>861</v>
      </c>
      <c r="C92" s="3" t="s">
        <v>846</v>
      </c>
      <c r="D92">
        <v>2491</v>
      </c>
      <c r="E92" t="s">
        <v>847</v>
      </c>
      <c r="K92" s="76">
        <v>2491</v>
      </c>
      <c r="N92" s="86">
        <v>2491</v>
      </c>
    </row>
    <row r="93" spans="1:24" ht="12.75">
      <c r="A93" t="s">
        <v>968</v>
      </c>
      <c r="C93" s="3" t="s">
        <v>980</v>
      </c>
      <c r="D93">
        <v>5369</v>
      </c>
      <c r="E93" t="s">
        <v>978</v>
      </c>
      <c r="K93" s="76"/>
      <c r="W93" s="86">
        <v>5369</v>
      </c>
      <c r="X93" s="86">
        <v>5369</v>
      </c>
    </row>
    <row r="94" spans="1:14" ht="12.75">
      <c r="A94" t="s">
        <v>861</v>
      </c>
      <c r="C94" s="3" t="s">
        <v>981</v>
      </c>
      <c r="D94">
        <v>3156</v>
      </c>
      <c r="E94" t="s">
        <v>979</v>
      </c>
      <c r="K94" s="76">
        <v>3156</v>
      </c>
      <c r="N94" s="86">
        <v>3156</v>
      </c>
    </row>
    <row r="95" spans="1:11" ht="12.75">
      <c r="A95" s="76" t="s">
        <v>2188</v>
      </c>
      <c r="C95" s="3" t="s">
        <v>988</v>
      </c>
      <c r="D95">
        <v>1175</v>
      </c>
      <c r="E95" t="s">
        <v>1131</v>
      </c>
      <c r="K95" s="76"/>
    </row>
    <row r="96" spans="1:14" ht="12.75">
      <c r="A96" t="s">
        <v>995</v>
      </c>
      <c r="C96" s="3" t="s">
        <v>996</v>
      </c>
      <c r="D96">
        <v>919</v>
      </c>
      <c r="E96" t="s">
        <v>1132</v>
      </c>
      <c r="K96" s="76">
        <v>919</v>
      </c>
      <c r="N96" s="86">
        <v>919</v>
      </c>
    </row>
    <row r="97" spans="1:14" ht="12.75">
      <c r="A97" t="s">
        <v>861</v>
      </c>
      <c r="C97" s="3" t="s">
        <v>871</v>
      </c>
      <c r="D97">
        <v>3776</v>
      </c>
      <c r="E97" t="s">
        <v>872</v>
      </c>
      <c r="K97" s="76">
        <v>3776</v>
      </c>
      <c r="N97" s="86">
        <v>3776</v>
      </c>
    </row>
    <row r="98" spans="1:14" ht="12.75">
      <c r="A98" t="s">
        <v>769</v>
      </c>
      <c r="C98" s="3" t="s">
        <v>940</v>
      </c>
      <c r="D98">
        <v>1751</v>
      </c>
      <c r="E98" t="s">
        <v>941</v>
      </c>
      <c r="K98" s="76">
        <v>1751</v>
      </c>
      <c r="N98" s="86">
        <v>1751</v>
      </c>
    </row>
    <row r="99" ht="12.75">
      <c r="K99" s="76"/>
    </row>
    <row r="100" spans="1:11" ht="12.75">
      <c r="A100" s="1" t="s">
        <v>1235</v>
      </c>
      <c r="C100" s="83" t="s">
        <v>2167</v>
      </c>
      <c r="D100" s="1">
        <f>SUM(D91:D99)</f>
        <v>25656</v>
      </c>
      <c r="H100">
        <v>25656</v>
      </c>
      <c r="I100" s="76">
        <v>30454</v>
      </c>
      <c r="K100" s="76"/>
    </row>
    <row r="101" ht="12.75">
      <c r="K101" s="76"/>
    </row>
    <row r="102" ht="12.75">
      <c r="K102" s="76"/>
    </row>
    <row r="103" ht="12.75">
      <c r="K103" s="76"/>
    </row>
    <row r="104" ht="12.75">
      <c r="K104" s="76"/>
    </row>
    <row r="105" spans="3:11" ht="12.75">
      <c r="C105" s="2" t="s">
        <v>942</v>
      </c>
      <c r="K105" s="76"/>
    </row>
    <row r="106" spans="1:24" ht="12.75">
      <c r="A106" t="s">
        <v>945</v>
      </c>
      <c r="C106" s="3" t="s">
        <v>1086</v>
      </c>
      <c r="D106">
        <v>7960</v>
      </c>
      <c r="E106" t="s">
        <v>1085</v>
      </c>
      <c r="K106" s="76"/>
      <c r="S106" s="86">
        <v>7960</v>
      </c>
      <c r="X106" s="86">
        <v>7960</v>
      </c>
    </row>
    <row r="107" spans="1:24" ht="12.75">
      <c r="A107" t="s">
        <v>945</v>
      </c>
      <c r="C107" s="3" t="s">
        <v>1088</v>
      </c>
      <c r="D107">
        <v>970</v>
      </c>
      <c r="E107" t="s">
        <v>1087</v>
      </c>
      <c r="K107" s="76"/>
      <c r="S107" s="86">
        <v>970</v>
      </c>
      <c r="X107" s="86">
        <v>970</v>
      </c>
    </row>
    <row r="108" spans="1:14" ht="12.75">
      <c r="A108" t="s">
        <v>861</v>
      </c>
      <c r="C108" s="3" t="s">
        <v>1055</v>
      </c>
      <c r="D108">
        <v>7106</v>
      </c>
      <c r="E108" t="s">
        <v>1056</v>
      </c>
      <c r="K108" s="76">
        <v>7106</v>
      </c>
      <c r="N108" s="86">
        <v>7106</v>
      </c>
    </row>
    <row r="109" spans="1:24" ht="12.75">
      <c r="A109" s="76" t="s">
        <v>1518</v>
      </c>
      <c r="C109" s="3" t="s">
        <v>1197</v>
      </c>
      <c r="D109">
        <v>1037</v>
      </c>
      <c r="E109" t="s">
        <v>1063</v>
      </c>
      <c r="K109" s="76"/>
      <c r="X109" s="86">
        <v>1037</v>
      </c>
    </row>
    <row r="110" spans="1:24" ht="12.75">
      <c r="A110" t="s">
        <v>1066</v>
      </c>
      <c r="C110" s="3" t="s">
        <v>1065</v>
      </c>
      <c r="D110">
        <v>7467</v>
      </c>
      <c r="E110" t="s">
        <v>1064</v>
      </c>
      <c r="K110" s="76"/>
      <c r="S110" s="86">
        <v>7467</v>
      </c>
      <c r="X110" s="86">
        <v>7467</v>
      </c>
    </row>
    <row r="111" ht="12.75">
      <c r="K111" s="76"/>
    </row>
    <row r="112" spans="1:11" ht="12.75">
      <c r="A112" s="1" t="s">
        <v>1235</v>
      </c>
      <c r="C112" s="83" t="s">
        <v>2168</v>
      </c>
      <c r="D112" s="1">
        <f>SUM(D106:D111)</f>
        <v>24540</v>
      </c>
      <c r="H112">
        <v>24540</v>
      </c>
      <c r="I112">
        <v>36544</v>
      </c>
      <c r="K112" s="76"/>
    </row>
    <row r="113" ht="12.75">
      <c r="K113" s="76"/>
    </row>
    <row r="114" ht="12.75">
      <c r="K114" s="76"/>
    </row>
    <row r="115" ht="12.75">
      <c r="K115" s="76"/>
    </row>
    <row r="116" spans="3:11" ht="12.75">
      <c r="C116" s="2" t="s">
        <v>1067</v>
      </c>
      <c r="K116" s="76"/>
    </row>
    <row r="117" spans="1:24" ht="12.75">
      <c r="A117" t="s">
        <v>968</v>
      </c>
      <c r="C117" s="3" t="s">
        <v>1068</v>
      </c>
      <c r="D117">
        <v>6371</v>
      </c>
      <c r="E117" t="s">
        <v>1069</v>
      </c>
      <c r="K117" s="76"/>
      <c r="W117" s="86">
        <v>6371</v>
      </c>
      <c r="X117" s="86">
        <v>6371</v>
      </c>
    </row>
    <row r="118" spans="1:24" ht="12.75">
      <c r="A118" t="s">
        <v>689</v>
      </c>
      <c r="C118" s="3" t="s">
        <v>1061</v>
      </c>
      <c r="D118">
        <v>7216</v>
      </c>
      <c r="E118" t="s">
        <v>1072</v>
      </c>
      <c r="K118" s="76"/>
      <c r="S118" s="86">
        <v>7216</v>
      </c>
      <c r="X118" s="86">
        <v>7216</v>
      </c>
    </row>
    <row r="119" spans="1:14" ht="12.75">
      <c r="A119" t="s">
        <v>861</v>
      </c>
      <c r="C119" s="3" t="s">
        <v>1062</v>
      </c>
      <c r="D119">
        <v>10786</v>
      </c>
      <c r="E119" t="s">
        <v>933</v>
      </c>
      <c r="K119" s="76">
        <v>10786</v>
      </c>
      <c r="N119" s="86">
        <v>10786</v>
      </c>
    </row>
    <row r="120" spans="1:24" ht="12.75">
      <c r="A120" t="s">
        <v>1159</v>
      </c>
      <c r="C120" s="3" t="s">
        <v>1009</v>
      </c>
      <c r="D120">
        <v>5773</v>
      </c>
      <c r="E120" t="s">
        <v>1158</v>
      </c>
      <c r="K120" s="76"/>
      <c r="U120" s="86">
        <v>5773</v>
      </c>
      <c r="X120" s="86">
        <v>5773</v>
      </c>
    </row>
    <row r="121" spans="1:14" ht="12.75">
      <c r="A121" s="76" t="s">
        <v>2178</v>
      </c>
      <c r="C121" s="3" t="s">
        <v>886</v>
      </c>
      <c r="D121">
        <v>5568</v>
      </c>
      <c r="E121" t="s">
        <v>887</v>
      </c>
      <c r="K121" s="76">
        <v>5568</v>
      </c>
      <c r="N121" s="86">
        <v>5568</v>
      </c>
    </row>
    <row r="122" ht="12.75">
      <c r="K122" s="76"/>
    </row>
    <row r="123" spans="1:11" ht="12.75">
      <c r="A123" s="1" t="s">
        <v>1235</v>
      </c>
      <c r="C123" s="83" t="s">
        <v>2169</v>
      </c>
      <c r="D123" s="1">
        <f>SUM(D117:D122)</f>
        <v>35714</v>
      </c>
      <c r="H123">
        <v>35714</v>
      </c>
      <c r="I123">
        <v>37563</v>
      </c>
      <c r="K123" s="76"/>
    </row>
    <row r="124" ht="12.75">
      <c r="K124" s="76"/>
    </row>
    <row r="125" ht="12.75">
      <c r="K125" s="76"/>
    </row>
    <row r="126" ht="12.75">
      <c r="K126" s="76"/>
    </row>
    <row r="127" spans="3:11" ht="12.75">
      <c r="C127" s="2" t="s">
        <v>1015</v>
      </c>
      <c r="K127" s="76"/>
    </row>
    <row r="128" spans="1:14" ht="12.75">
      <c r="A128" t="s">
        <v>861</v>
      </c>
      <c r="C128" s="3" t="s">
        <v>1017</v>
      </c>
      <c r="D128">
        <v>4136</v>
      </c>
      <c r="E128" t="s">
        <v>1016</v>
      </c>
      <c r="K128" s="76">
        <v>4136</v>
      </c>
      <c r="N128" s="86">
        <v>4136</v>
      </c>
    </row>
    <row r="129" spans="1:12" ht="12.75">
      <c r="A129" s="76" t="s">
        <v>2187</v>
      </c>
      <c r="C129" s="3" t="s">
        <v>1020</v>
      </c>
      <c r="D129">
        <v>1474</v>
      </c>
      <c r="E129" t="s">
        <v>896</v>
      </c>
      <c r="K129" s="76">
        <v>1474</v>
      </c>
      <c r="L129">
        <v>1474</v>
      </c>
    </row>
    <row r="130" spans="1:12" ht="12.75">
      <c r="A130" s="76" t="s">
        <v>2187</v>
      </c>
      <c r="C130" s="3" t="s">
        <v>900</v>
      </c>
      <c r="D130">
        <v>2807</v>
      </c>
      <c r="E130" t="s">
        <v>901</v>
      </c>
      <c r="K130" s="76">
        <v>2807</v>
      </c>
      <c r="L130">
        <v>2807</v>
      </c>
    </row>
    <row r="131" spans="1:14" ht="12.75">
      <c r="A131" t="s">
        <v>908</v>
      </c>
      <c r="C131" s="3" t="s">
        <v>902</v>
      </c>
      <c r="D131">
        <v>4010</v>
      </c>
      <c r="E131" s="76" t="s">
        <v>2103</v>
      </c>
      <c r="K131" s="76">
        <v>4010</v>
      </c>
      <c r="N131" s="86">
        <v>4010</v>
      </c>
    </row>
    <row r="132" spans="1:14" ht="12.75">
      <c r="A132" t="s">
        <v>908</v>
      </c>
      <c r="C132" s="3" t="s">
        <v>1030</v>
      </c>
      <c r="D132">
        <v>1137</v>
      </c>
      <c r="E132" t="s">
        <v>1031</v>
      </c>
      <c r="K132" s="76">
        <v>1137</v>
      </c>
      <c r="N132" s="86">
        <v>1137</v>
      </c>
    </row>
    <row r="133" spans="1:12" ht="12.75">
      <c r="A133" s="76" t="s">
        <v>2187</v>
      </c>
      <c r="C133" s="3" t="s">
        <v>1129</v>
      </c>
      <c r="D133">
        <v>9181</v>
      </c>
      <c r="E133" t="s">
        <v>1130</v>
      </c>
      <c r="K133" s="76">
        <v>9181</v>
      </c>
      <c r="L133">
        <v>9181</v>
      </c>
    </row>
    <row r="134" ht="12.75">
      <c r="K134" s="76"/>
    </row>
    <row r="135" spans="1:11" ht="12.75">
      <c r="A135" s="1" t="s">
        <v>1235</v>
      </c>
      <c r="C135" s="83" t="s">
        <v>2170</v>
      </c>
      <c r="D135" s="1">
        <f>SUM(D128:D134)</f>
        <v>22745</v>
      </c>
      <c r="H135">
        <v>22745</v>
      </c>
      <c r="I135">
        <v>31055</v>
      </c>
      <c r="K135" s="76"/>
    </row>
    <row r="136" ht="12.75">
      <c r="K136" s="76"/>
    </row>
    <row r="137" ht="12.75">
      <c r="K137" s="76"/>
    </row>
    <row r="138" ht="12.75">
      <c r="K138" s="76"/>
    </row>
    <row r="139" spans="3:11" ht="12.75">
      <c r="C139" s="2" t="s">
        <v>998</v>
      </c>
      <c r="K139" s="76"/>
    </row>
    <row r="140" spans="1:24" ht="12.75">
      <c r="A140" t="s">
        <v>1005</v>
      </c>
      <c r="C140" s="3" t="s">
        <v>1006</v>
      </c>
      <c r="D140">
        <v>893</v>
      </c>
      <c r="E140" t="s">
        <v>1007</v>
      </c>
      <c r="K140" s="76"/>
      <c r="W140" s="86">
        <v>893</v>
      </c>
      <c r="X140" s="86">
        <v>893</v>
      </c>
    </row>
    <row r="141" spans="1:12" ht="12.75">
      <c r="A141" s="76" t="s">
        <v>2182</v>
      </c>
      <c r="C141" s="3" t="s">
        <v>1093</v>
      </c>
      <c r="D141">
        <v>2972</v>
      </c>
      <c r="E141" t="s">
        <v>957</v>
      </c>
      <c r="K141" s="76">
        <v>2972</v>
      </c>
      <c r="L141">
        <v>2972</v>
      </c>
    </row>
    <row r="142" spans="1:24" ht="12.75">
      <c r="A142" s="63" t="s">
        <v>55</v>
      </c>
      <c r="C142" s="3" t="s">
        <v>958</v>
      </c>
      <c r="D142">
        <v>3198</v>
      </c>
      <c r="E142" t="s">
        <v>959</v>
      </c>
      <c r="J142" s="63"/>
      <c r="K142" s="76"/>
      <c r="S142" s="86">
        <v>3198</v>
      </c>
      <c r="X142" s="86">
        <v>3198</v>
      </c>
    </row>
    <row r="143" spans="1:24" ht="12.75">
      <c r="A143" s="63" t="s">
        <v>55</v>
      </c>
      <c r="C143" s="3" t="s">
        <v>960</v>
      </c>
      <c r="D143">
        <v>2870</v>
      </c>
      <c r="E143" t="s">
        <v>961</v>
      </c>
      <c r="J143" s="63"/>
      <c r="K143" s="76"/>
      <c r="S143" s="86">
        <v>2870</v>
      </c>
      <c r="X143" s="86">
        <v>2870</v>
      </c>
    </row>
    <row r="144" spans="1:24" ht="12.75">
      <c r="A144" s="63" t="s">
        <v>55</v>
      </c>
      <c r="C144" s="3" t="s">
        <v>1101</v>
      </c>
      <c r="D144">
        <v>1193</v>
      </c>
      <c r="E144" t="s">
        <v>1100</v>
      </c>
      <c r="J144" s="63"/>
      <c r="K144" s="76"/>
      <c r="S144" s="86">
        <v>1193</v>
      </c>
      <c r="X144" s="86">
        <v>1193</v>
      </c>
    </row>
    <row r="145" spans="1:24" ht="12.75">
      <c r="A145" s="63" t="s">
        <v>55</v>
      </c>
      <c r="C145" s="3" t="s">
        <v>1105</v>
      </c>
      <c r="D145">
        <v>10324</v>
      </c>
      <c r="E145" t="s">
        <v>971</v>
      </c>
      <c r="J145" s="63"/>
      <c r="K145" s="76"/>
      <c r="S145" s="86">
        <v>10324</v>
      </c>
      <c r="X145" s="86">
        <v>10324</v>
      </c>
    </row>
    <row r="146" spans="1:24" ht="12.75">
      <c r="A146" t="s">
        <v>1106</v>
      </c>
      <c r="C146" s="3" t="s">
        <v>969</v>
      </c>
      <c r="D146">
        <v>1148</v>
      </c>
      <c r="E146" t="s">
        <v>970</v>
      </c>
      <c r="K146" s="76"/>
      <c r="U146" s="86">
        <v>3380</v>
      </c>
      <c r="X146" s="86">
        <v>3380</v>
      </c>
    </row>
    <row r="147" spans="1:24" ht="12.75">
      <c r="A147" s="63" t="s">
        <v>55</v>
      </c>
      <c r="C147" s="3" t="s">
        <v>973</v>
      </c>
      <c r="D147">
        <v>3380</v>
      </c>
      <c r="E147" t="s">
        <v>972</v>
      </c>
      <c r="K147" s="76"/>
      <c r="S147" s="86">
        <v>3380</v>
      </c>
      <c r="X147" s="86">
        <v>3380</v>
      </c>
    </row>
    <row r="148" spans="1:12" ht="12.75">
      <c r="A148" s="76" t="s">
        <v>2182</v>
      </c>
      <c r="C148" s="3" t="s">
        <v>1126</v>
      </c>
      <c r="D148">
        <v>4245</v>
      </c>
      <c r="E148" t="s">
        <v>935</v>
      </c>
      <c r="K148" s="76">
        <v>4245</v>
      </c>
      <c r="L148">
        <v>4245</v>
      </c>
    </row>
    <row r="149" spans="1:24" ht="12.75">
      <c r="A149" t="s">
        <v>1077</v>
      </c>
      <c r="C149" s="3" t="s">
        <v>1078</v>
      </c>
      <c r="D149">
        <v>2094</v>
      </c>
      <c r="E149" t="s">
        <v>1079</v>
      </c>
      <c r="K149" s="76"/>
      <c r="W149" s="86">
        <v>2094</v>
      </c>
      <c r="X149" s="86">
        <v>2094</v>
      </c>
    </row>
    <row r="150" spans="1:24" ht="12.75">
      <c r="A150" s="76" t="s">
        <v>1505</v>
      </c>
      <c r="C150" s="3" t="s">
        <v>1080</v>
      </c>
      <c r="D150">
        <v>4488</v>
      </c>
      <c r="E150" t="s">
        <v>1081</v>
      </c>
      <c r="K150" s="76"/>
      <c r="U150" s="86">
        <v>4488</v>
      </c>
      <c r="X150" s="86">
        <v>4488</v>
      </c>
    </row>
    <row r="151" spans="1:24" ht="12.75">
      <c r="A151" t="s">
        <v>1005</v>
      </c>
      <c r="C151" s="3" t="s">
        <v>1084</v>
      </c>
      <c r="D151">
        <v>630</v>
      </c>
      <c r="E151" t="s">
        <v>1237</v>
      </c>
      <c r="K151" s="76"/>
      <c r="W151" s="86">
        <v>630</v>
      </c>
      <c r="X151" s="86">
        <v>630</v>
      </c>
    </row>
    <row r="152" ht="12.75">
      <c r="K152" s="76"/>
    </row>
    <row r="153" spans="1:11" ht="12.75">
      <c r="A153" s="1" t="s">
        <v>1235</v>
      </c>
      <c r="C153" s="83" t="s">
        <v>2171</v>
      </c>
      <c r="D153" s="1">
        <f>SUM(D140:D152)</f>
        <v>37435</v>
      </c>
      <c r="H153">
        <v>37435</v>
      </c>
      <c r="I153">
        <v>51856</v>
      </c>
      <c r="K153" s="76"/>
    </row>
    <row r="154" ht="12.75">
      <c r="K154" s="76"/>
    </row>
    <row r="155" ht="12.75">
      <c r="K155" s="76"/>
    </row>
    <row r="156" ht="12.75">
      <c r="K156" s="76"/>
    </row>
    <row r="157" spans="3:11" ht="12.75">
      <c r="C157" s="2" t="s">
        <v>863</v>
      </c>
      <c r="K157" s="76"/>
    </row>
    <row r="158" spans="1:12" ht="12.75">
      <c r="A158" s="76" t="s">
        <v>2181</v>
      </c>
      <c r="C158" s="3" t="s">
        <v>525</v>
      </c>
      <c r="D158">
        <v>1957</v>
      </c>
      <c r="E158" t="s">
        <v>650</v>
      </c>
      <c r="K158" s="76">
        <v>1957</v>
      </c>
      <c r="L158">
        <v>1957</v>
      </c>
    </row>
    <row r="159" spans="1:24" ht="12.75">
      <c r="A159" t="s">
        <v>968</v>
      </c>
      <c r="C159" s="3" t="s">
        <v>661</v>
      </c>
      <c r="D159">
        <v>1694</v>
      </c>
      <c r="E159" t="s">
        <v>662</v>
      </c>
      <c r="K159" s="76"/>
      <c r="W159" s="86">
        <v>1694</v>
      </c>
      <c r="X159" s="86">
        <v>1694</v>
      </c>
    </row>
    <row r="160" spans="1:24" ht="12.75">
      <c r="A160" t="s">
        <v>689</v>
      </c>
      <c r="C160" s="3" t="s">
        <v>663</v>
      </c>
      <c r="D160">
        <v>7046</v>
      </c>
      <c r="E160" t="s">
        <v>664</v>
      </c>
      <c r="J160" s="63"/>
      <c r="K160" s="76"/>
      <c r="S160" s="86">
        <v>7046</v>
      </c>
      <c r="X160" s="86">
        <v>7046</v>
      </c>
    </row>
    <row r="161" spans="1:24" ht="12.75">
      <c r="A161" t="s">
        <v>540</v>
      </c>
      <c r="C161" s="3" t="s">
        <v>539</v>
      </c>
      <c r="D161">
        <v>9909</v>
      </c>
      <c r="E161" t="s">
        <v>664</v>
      </c>
      <c r="J161" s="63"/>
      <c r="K161" s="76"/>
      <c r="S161" s="86">
        <v>9909</v>
      </c>
      <c r="X161" s="86">
        <v>9909</v>
      </c>
    </row>
    <row r="162" spans="1:14" ht="12.75">
      <c r="A162" t="s">
        <v>861</v>
      </c>
      <c r="C162" s="77" t="s">
        <v>2101</v>
      </c>
      <c r="D162">
        <v>1974</v>
      </c>
      <c r="E162" t="s">
        <v>669</v>
      </c>
      <c r="J162" s="63"/>
      <c r="K162" s="76">
        <v>1974</v>
      </c>
      <c r="N162" s="86">
        <v>1974</v>
      </c>
    </row>
    <row r="163" spans="1:24" ht="12.75">
      <c r="A163" t="s">
        <v>689</v>
      </c>
      <c r="C163" s="77" t="s">
        <v>2102</v>
      </c>
      <c r="D163">
        <v>6798</v>
      </c>
      <c r="E163" t="s">
        <v>673</v>
      </c>
      <c r="J163" s="63"/>
      <c r="K163" s="76"/>
      <c r="S163" s="86">
        <v>6798</v>
      </c>
      <c r="X163" s="86">
        <v>6798</v>
      </c>
    </row>
    <row r="164" spans="1:24" ht="12.75">
      <c r="A164" t="s">
        <v>689</v>
      </c>
      <c r="C164" s="3" t="s">
        <v>676</v>
      </c>
      <c r="D164">
        <v>3274</v>
      </c>
      <c r="E164" t="s">
        <v>677</v>
      </c>
      <c r="J164" s="63"/>
      <c r="K164" s="76"/>
      <c r="S164" s="86">
        <v>3274</v>
      </c>
      <c r="X164" s="86">
        <v>3274</v>
      </c>
    </row>
    <row r="165" ht="12.75">
      <c r="K165" s="76"/>
    </row>
    <row r="166" spans="1:11" ht="12.75">
      <c r="A166" s="1" t="s">
        <v>1235</v>
      </c>
      <c r="C166" s="83" t="s">
        <v>2172</v>
      </c>
      <c r="D166" s="1">
        <f>SUM(D158:D165)</f>
        <v>32652</v>
      </c>
      <c r="H166">
        <v>32652</v>
      </c>
      <c r="I166">
        <v>47768</v>
      </c>
      <c r="K166" s="76"/>
    </row>
    <row r="167" ht="12.75">
      <c r="K167" s="76"/>
    </row>
    <row r="168" spans="8:11" ht="12.75">
      <c r="H168" s="22">
        <f>SUM(H15:H167)</f>
        <v>356693</v>
      </c>
      <c r="I168" s="22">
        <f>SUM(I16:I167)</f>
        <v>501940</v>
      </c>
      <c r="K168" s="76"/>
    </row>
    <row r="169" ht="12.75">
      <c r="K169" s="76"/>
    </row>
    <row r="170" ht="12.75">
      <c r="K170" s="76"/>
    </row>
    <row r="171" spans="3:11" ht="12.75">
      <c r="C171" s="2" t="s">
        <v>633</v>
      </c>
      <c r="K171" s="76"/>
    </row>
    <row r="172" spans="3:11" ht="12.75">
      <c r="C172" s="2" t="s">
        <v>634</v>
      </c>
      <c r="K172" s="76"/>
    </row>
    <row r="173" spans="1:24" ht="12.75">
      <c r="A173" t="s">
        <v>628</v>
      </c>
      <c r="C173" s="3" t="s">
        <v>635</v>
      </c>
      <c r="D173">
        <v>1051</v>
      </c>
      <c r="E173" t="s">
        <v>752</v>
      </c>
      <c r="K173" s="76"/>
      <c r="W173" s="86">
        <v>1051</v>
      </c>
      <c r="X173" s="86">
        <v>1051</v>
      </c>
    </row>
    <row r="174" spans="1:14" ht="12.75">
      <c r="A174" t="s">
        <v>861</v>
      </c>
      <c r="C174" s="3" t="s">
        <v>629</v>
      </c>
      <c r="D174">
        <v>447</v>
      </c>
      <c r="E174" t="s">
        <v>630</v>
      </c>
      <c r="K174" s="76">
        <v>447</v>
      </c>
      <c r="N174" s="86">
        <v>447</v>
      </c>
    </row>
    <row r="175" spans="1:14" ht="12.75">
      <c r="A175" t="s">
        <v>861</v>
      </c>
      <c r="C175" s="3" t="s">
        <v>642</v>
      </c>
      <c r="D175">
        <v>4062</v>
      </c>
      <c r="E175" t="s">
        <v>641</v>
      </c>
      <c r="K175" s="76">
        <v>4062</v>
      </c>
      <c r="N175" s="86">
        <v>4062</v>
      </c>
    </row>
    <row r="176" spans="1:14" ht="12.75">
      <c r="A176" t="s">
        <v>995</v>
      </c>
      <c r="C176" s="3" t="s">
        <v>646</v>
      </c>
      <c r="D176">
        <v>1758</v>
      </c>
      <c r="E176" t="s">
        <v>641</v>
      </c>
      <c r="K176" s="76">
        <v>1758</v>
      </c>
      <c r="N176" s="86">
        <v>1758</v>
      </c>
    </row>
    <row r="177" spans="1:11" ht="12.75">
      <c r="A177" s="76" t="s">
        <v>2183</v>
      </c>
      <c r="C177" s="3" t="s">
        <v>593</v>
      </c>
      <c r="D177">
        <v>19994</v>
      </c>
      <c r="E177" t="s">
        <v>594</v>
      </c>
      <c r="J177">
        <v>19994</v>
      </c>
      <c r="K177" s="76">
        <v>19994</v>
      </c>
    </row>
    <row r="178" spans="1:11" ht="12.75">
      <c r="A178" s="76" t="s">
        <v>2183</v>
      </c>
      <c r="C178" s="3" t="s">
        <v>604</v>
      </c>
      <c r="D178">
        <v>2484</v>
      </c>
      <c r="E178" t="s">
        <v>594</v>
      </c>
      <c r="J178">
        <v>2484</v>
      </c>
      <c r="K178" s="76">
        <v>2484</v>
      </c>
    </row>
    <row r="179" spans="1:24" ht="12.75">
      <c r="A179" t="s">
        <v>607</v>
      </c>
      <c r="C179" s="3" t="s">
        <v>605</v>
      </c>
      <c r="D179">
        <v>5399</v>
      </c>
      <c r="E179" t="s">
        <v>606</v>
      </c>
      <c r="K179" s="76"/>
      <c r="U179" s="86">
        <v>5399</v>
      </c>
      <c r="X179" s="86">
        <v>5399</v>
      </c>
    </row>
    <row r="180" spans="1:11" ht="12.75">
      <c r="A180" s="76" t="s">
        <v>2183</v>
      </c>
      <c r="C180" s="3" t="s">
        <v>608</v>
      </c>
      <c r="D180">
        <v>4888</v>
      </c>
      <c r="E180" t="s">
        <v>594</v>
      </c>
      <c r="J180">
        <v>4888</v>
      </c>
      <c r="K180" s="76">
        <v>4888</v>
      </c>
    </row>
    <row r="181" ht="12.75">
      <c r="K181" s="76"/>
    </row>
    <row r="182" spans="1:11" ht="12.75">
      <c r="A182" s="1" t="s">
        <v>1235</v>
      </c>
      <c r="C182" s="2" t="s">
        <v>1240</v>
      </c>
      <c r="D182" s="1">
        <f>SUM(D173:D181)</f>
        <v>40083</v>
      </c>
      <c r="H182">
        <v>40083</v>
      </c>
      <c r="I182">
        <v>48412</v>
      </c>
      <c r="K182" s="76"/>
    </row>
    <row r="183" ht="12.75">
      <c r="K183" s="76"/>
    </row>
    <row r="184" ht="12.75">
      <c r="K184" s="76"/>
    </row>
    <row r="185" ht="12.75">
      <c r="K185" s="76"/>
    </row>
    <row r="186" spans="3:11" ht="12.75">
      <c r="C186" s="2" t="s">
        <v>609</v>
      </c>
      <c r="K186" s="76"/>
    </row>
    <row r="187" spans="1:24" ht="12.75">
      <c r="A187" t="s">
        <v>968</v>
      </c>
      <c r="C187" s="3" t="s">
        <v>612</v>
      </c>
      <c r="D187">
        <v>3883</v>
      </c>
      <c r="E187" t="s">
        <v>611</v>
      </c>
      <c r="K187" s="76"/>
      <c r="W187" s="86">
        <v>3883</v>
      </c>
      <c r="X187" s="86">
        <v>3883</v>
      </c>
    </row>
    <row r="188" spans="1:11" ht="12.75">
      <c r="A188" s="76" t="s">
        <v>2184</v>
      </c>
      <c r="C188" s="3" t="s">
        <v>869</v>
      </c>
      <c r="D188">
        <v>3746</v>
      </c>
      <c r="E188" t="s">
        <v>736</v>
      </c>
      <c r="J188">
        <v>3746</v>
      </c>
      <c r="K188" s="76">
        <v>3746</v>
      </c>
    </row>
    <row r="189" spans="1:24" ht="12.75">
      <c r="A189" s="76" t="s">
        <v>2189</v>
      </c>
      <c r="C189" s="3" t="s">
        <v>737</v>
      </c>
      <c r="D189">
        <v>2641</v>
      </c>
      <c r="E189" t="s">
        <v>575</v>
      </c>
      <c r="K189" s="76"/>
      <c r="M189" s="86"/>
      <c r="V189" s="86">
        <v>2641</v>
      </c>
      <c r="X189" s="86">
        <v>2641</v>
      </c>
    </row>
    <row r="190" spans="1:24" ht="12.75">
      <c r="A190" s="76" t="s">
        <v>2189</v>
      </c>
      <c r="C190" s="3" t="s">
        <v>740</v>
      </c>
      <c r="D190">
        <v>1077</v>
      </c>
      <c r="E190" t="s">
        <v>741</v>
      </c>
      <c r="K190" s="76"/>
      <c r="M190" s="86"/>
      <c r="V190" s="86">
        <v>1077</v>
      </c>
      <c r="X190" s="86">
        <v>1077</v>
      </c>
    </row>
    <row r="191" spans="1:13" ht="12.75">
      <c r="A191" s="86" t="s">
        <v>2423</v>
      </c>
      <c r="C191" s="3" t="s">
        <v>581</v>
      </c>
      <c r="D191">
        <v>7396</v>
      </c>
      <c r="E191" t="s">
        <v>582</v>
      </c>
      <c r="J191">
        <v>7396</v>
      </c>
      <c r="K191" s="76">
        <v>7396</v>
      </c>
      <c r="M191" s="86"/>
    </row>
    <row r="192" spans="1:13" ht="12.75">
      <c r="A192" t="s">
        <v>584</v>
      </c>
      <c r="C192" s="3" t="s">
        <v>449</v>
      </c>
      <c r="D192">
        <v>2435</v>
      </c>
      <c r="E192" t="s">
        <v>583</v>
      </c>
      <c r="K192" s="76">
        <v>2435</v>
      </c>
      <c r="M192" s="86"/>
    </row>
    <row r="193" spans="1:24" ht="12.75">
      <c r="A193" s="76" t="s">
        <v>2189</v>
      </c>
      <c r="C193" s="3" t="s">
        <v>451</v>
      </c>
      <c r="D193">
        <v>9356</v>
      </c>
      <c r="E193" t="s">
        <v>450</v>
      </c>
      <c r="K193" s="76"/>
      <c r="M193" s="86"/>
      <c r="V193" s="86">
        <v>9356</v>
      </c>
      <c r="X193" s="86">
        <v>9356</v>
      </c>
    </row>
    <row r="194" spans="1:13" ht="12.75">
      <c r="A194" s="86" t="s">
        <v>2423</v>
      </c>
      <c r="C194" s="3" t="s">
        <v>587</v>
      </c>
      <c r="D194">
        <v>2433</v>
      </c>
      <c r="E194" t="s">
        <v>588</v>
      </c>
      <c r="J194">
        <v>2433</v>
      </c>
      <c r="K194" s="76">
        <v>2433</v>
      </c>
      <c r="M194" s="86"/>
    </row>
    <row r="195" spans="1:24" ht="12.75">
      <c r="A195" s="76" t="s">
        <v>2190</v>
      </c>
      <c r="C195" s="3" t="s">
        <v>596</v>
      </c>
      <c r="D195">
        <v>11084</v>
      </c>
      <c r="E195" t="s">
        <v>455</v>
      </c>
      <c r="K195" s="76"/>
      <c r="M195" s="86"/>
      <c r="V195" s="86">
        <v>11084</v>
      </c>
      <c r="X195" s="86">
        <v>11084</v>
      </c>
    </row>
    <row r="196" spans="1:24" ht="12.75">
      <c r="A196" s="76" t="s">
        <v>2190</v>
      </c>
      <c r="C196" s="3" t="s">
        <v>458</v>
      </c>
      <c r="D196">
        <v>3707</v>
      </c>
      <c r="E196" t="s">
        <v>459</v>
      </c>
      <c r="K196" s="76"/>
      <c r="M196" s="86"/>
      <c r="V196" s="86">
        <v>3707</v>
      </c>
      <c r="X196" s="86">
        <v>3707</v>
      </c>
    </row>
    <row r="197" spans="1:24" ht="12.75">
      <c r="A197" s="76" t="s">
        <v>2190</v>
      </c>
      <c r="C197" s="3" t="s">
        <v>460</v>
      </c>
      <c r="D197">
        <v>1882</v>
      </c>
      <c r="E197" t="s">
        <v>461</v>
      </c>
      <c r="K197" s="76"/>
      <c r="M197" s="86"/>
      <c r="V197" s="86">
        <v>1882</v>
      </c>
      <c r="X197" s="86">
        <v>1882</v>
      </c>
    </row>
    <row r="198" spans="1:24" ht="12.75">
      <c r="A198" s="76" t="s">
        <v>2190</v>
      </c>
      <c r="C198" s="3" t="s">
        <v>793</v>
      </c>
      <c r="D198">
        <v>3255</v>
      </c>
      <c r="E198" t="s">
        <v>794</v>
      </c>
      <c r="K198" s="76"/>
      <c r="M198" s="86"/>
      <c r="V198" s="86">
        <v>3255</v>
      </c>
      <c r="X198" s="86">
        <v>3255</v>
      </c>
    </row>
    <row r="199" spans="1:24" ht="12.75">
      <c r="A199" s="76" t="s">
        <v>2190</v>
      </c>
      <c r="C199" s="3" t="s">
        <v>683</v>
      </c>
      <c r="D199">
        <v>1494</v>
      </c>
      <c r="E199" t="s">
        <v>794</v>
      </c>
      <c r="K199" s="76"/>
      <c r="M199" s="86"/>
      <c r="V199" s="86">
        <v>1494</v>
      </c>
      <c r="X199" s="86">
        <v>1494</v>
      </c>
    </row>
    <row r="200" spans="1:11" ht="12.75">
      <c r="A200" t="s">
        <v>684</v>
      </c>
      <c r="C200" s="3" t="s">
        <v>685</v>
      </c>
      <c r="D200">
        <v>6447</v>
      </c>
      <c r="E200" t="s">
        <v>687</v>
      </c>
      <c r="J200">
        <v>6447</v>
      </c>
      <c r="K200" s="76">
        <v>6447</v>
      </c>
    </row>
    <row r="201" spans="1:11" ht="12.75">
      <c r="A201" t="s">
        <v>655</v>
      </c>
      <c r="C201" s="3" t="s">
        <v>654</v>
      </c>
      <c r="D201">
        <v>6230</v>
      </c>
      <c r="E201" t="s">
        <v>686</v>
      </c>
      <c r="J201">
        <v>6230</v>
      </c>
      <c r="K201" s="76">
        <v>6230</v>
      </c>
    </row>
    <row r="202" ht="12.75">
      <c r="K202" s="76"/>
    </row>
    <row r="203" spans="1:11" ht="12.75">
      <c r="A203" s="1" t="s">
        <v>1235</v>
      </c>
      <c r="C203" s="2" t="s">
        <v>1241</v>
      </c>
      <c r="D203" s="1">
        <f>SUM(D187:D202)</f>
        <v>67066</v>
      </c>
      <c r="H203">
        <v>67066</v>
      </c>
      <c r="I203">
        <v>85330</v>
      </c>
      <c r="K203" s="76"/>
    </row>
    <row r="204" ht="12.75">
      <c r="K204" s="76"/>
    </row>
    <row r="205" ht="12.75">
      <c r="K205" s="76"/>
    </row>
    <row r="206" ht="12.75">
      <c r="K206" s="76"/>
    </row>
    <row r="207" spans="3:11" ht="12.75">
      <c r="C207" s="2" t="s">
        <v>656</v>
      </c>
      <c r="K207" s="76"/>
    </row>
    <row r="208" spans="1:11" ht="12.75">
      <c r="A208" t="s">
        <v>684</v>
      </c>
      <c r="C208" s="3" t="s">
        <v>657</v>
      </c>
      <c r="D208">
        <v>5300</v>
      </c>
      <c r="E208" t="s">
        <v>658</v>
      </c>
      <c r="J208">
        <v>5300</v>
      </c>
      <c r="K208" s="76">
        <v>5300</v>
      </c>
    </row>
    <row r="209" spans="1:24" ht="12.75">
      <c r="A209" t="s">
        <v>968</v>
      </c>
      <c r="C209" s="3" t="s">
        <v>534</v>
      </c>
      <c r="D209">
        <v>11313</v>
      </c>
      <c r="E209" t="s">
        <v>535</v>
      </c>
      <c r="K209" s="76"/>
      <c r="W209" s="86">
        <v>11313</v>
      </c>
      <c r="X209" s="86">
        <v>11313</v>
      </c>
    </row>
    <row r="210" spans="1:24" ht="12.75">
      <c r="A210" t="s">
        <v>536</v>
      </c>
      <c r="C210" s="3" t="s">
        <v>537</v>
      </c>
      <c r="D210">
        <v>730</v>
      </c>
      <c r="E210" t="s">
        <v>397</v>
      </c>
      <c r="K210" s="76"/>
      <c r="U210" s="86">
        <v>730</v>
      </c>
      <c r="X210" s="86">
        <v>730</v>
      </c>
    </row>
    <row r="211" spans="1:11" ht="12.75">
      <c r="A211" t="s">
        <v>684</v>
      </c>
      <c r="C211" s="3" t="s">
        <v>398</v>
      </c>
      <c r="D211">
        <v>6345</v>
      </c>
      <c r="E211" t="s">
        <v>543</v>
      </c>
      <c r="K211" s="76">
        <v>6345</v>
      </c>
    </row>
    <row r="212" spans="1:24" ht="12.75">
      <c r="A212" t="s">
        <v>689</v>
      </c>
      <c r="C212" s="3" t="s">
        <v>544</v>
      </c>
      <c r="D212">
        <v>4002</v>
      </c>
      <c r="E212" t="s">
        <v>545</v>
      </c>
      <c r="K212" s="76"/>
      <c r="S212" s="86">
        <v>4002</v>
      </c>
      <c r="X212" s="86">
        <v>4002</v>
      </c>
    </row>
    <row r="213" spans="1:14" ht="12.75">
      <c r="A213" t="s">
        <v>548</v>
      </c>
      <c r="C213" s="3" t="s">
        <v>547</v>
      </c>
      <c r="D213">
        <v>2715</v>
      </c>
      <c r="E213" t="s">
        <v>546</v>
      </c>
      <c r="K213" s="76">
        <v>2715</v>
      </c>
      <c r="N213" s="86">
        <v>2715</v>
      </c>
    </row>
    <row r="214" spans="1:24" ht="12.75">
      <c r="A214" t="s">
        <v>689</v>
      </c>
      <c r="C214" s="3" t="s">
        <v>549</v>
      </c>
      <c r="D214">
        <v>2057</v>
      </c>
      <c r="E214" t="s">
        <v>550</v>
      </c>
      <c r="J214" s="63"/>
      <c r="K214" s="76"/>
      <c r="M214" s="76"/>
      <c r="S214" s="86">
        <v>2057</v>
      </c>
      <c r="X214" s="86">
        <v>2057</v>
      </c>
    </row>
    <row r="215" spans="1:24" ht="12.75">
      <c r="A215" t="s">
        <v>689</v>
      </c>
      <c r="C215" s="3" t="s">
        <v>553</v>
      </c>
      <c r="D215">
        <v>4800</v>
      </c>
      <c r="E215" t="s">
        <v>550</v>
      </c>
      <c r="J215" s="63"/>
      <c r="K215" s="76"/>
      <c r="M215" s="76"/>
      <c r="S215" s="86">
        <v>4800</v>
      </c>
      <c r="X215" s="86">
        <v>4800</v>
      </c>
    </row>
    <row r="216" spans="1:24" ht="12.75">
      <c r="A216" t="s">
        <v>681</v>
      </c>
      <c r="C216" s="3" t="s">
        <v>308</v>
      </c>
      <c r="D216">
        <v>1956</v>
      </c>
      <c r="E216" t="s">
        <v>550</v>
      </c>
      <c r="J216" s="63"/>
      <c r="K216" s="76"/>
      <c r="M216" s="76"/>
      <c r="S216" s="86">
        <v>1956</v>
      </c>
      <c r="X216" s="86">
        <v>1956</v>
      </c>
    </row>
    <row r="217" spans="1:24" ht="12.75">
      <c r="A217" t="s">
        <v>689</v>
      </c>
      <c r="C217" s="3" t="s">
        <v>310</v>
      </c>
      <c r="D217">
        <v>14466</v>
      </c>
      <c r="E217" t="s">
        <v>311</v>
      </c>
      <c r="J217" s="63"/>
      <c r="K217" s="76"/>
      <c r="M217" s="76"/>
      <c r="S217" s="86">
        <v>14466</v>
      </c>
      <c r="X217" s="86">
        <v>14466</v>
      </c>
    </row>
    <row r="218" ht="12.75">
      <c r="K218" s="76"/>
    </row>
    <row r="219" spans="1:11" ht="12.75">
      <c r="A219" s="1" t="s">
        <v>1235</v>
      </c>
      <c r="C219" s="2" t="s">
        <v>1097</v>
      </c>
      <c r="D219" s="1">
        <f>SUM(D208:D218)</f>
        <v>53684</v>
      </c>
      <c r="H219">
        <v>53684</v>
      </c>
      <c r="I219">
        <v>56756</v>
      </c>
      <c r="K219" s="76"/>
    </row>
    <row r="220" ht="12.75">
      <c r="K220" s="76"/>
    </row>
    <row r="221" ht="12.75">
      <c r="K221" s="76"/>
    </row>
    <row r="222" ht="12.75">
      <c r="K222" s="76"/>
    </row>
    <row r="223" ht="12.75">
      <c r="K223" s="76"/>
    </row>
    <row r="224" spans="3:11" ht="12.75">
      <c r="C224" s="2" t="s">
        <v>312</v>
      </c>
      <c r="K224" s="76"/>
    </row>
    <row r="225" spans="1:14" ht="12.75">
      <c r="A225" t="s">
        <v>861</v>
      </c>
      <c r="C225" s="3" t="s">
        <v>454</v>
      </c>
      <c r="D225">
        <v>1526</v>
      </c>
      <c r="E225" t="s">
        <v>613</v>
      </c>
      <c r="K225" s="76">
        <v>1526</v>
      </c>
      <c r="N225" s="86">
        <v>1526</v>
      </c>
    </row>
    <row r="226" spans="1:24" ht="12.75">
      <c r="A226" t="s">
        <v>689</v>
      </c>
      <c r="C226" s="3" t="s">
        <v>735</v>
      </c>
      <c r="D226">
        <v>8610</v>
      </c>
      <c r="E226" t="s">
        <v>614</v>
      </c>
      <c r="K226" s="76"/>
      <c r="S226" s="86">
        <v>8610</v>
      </c>
      <c r="X226" s="86">
        <v>8610</v>
      </c>
    </row>
    <row r="227" spans="1:11" ht="12.75">
      <c r="A227" t="s">
        <v>684</v>
      </c>
      <c r="C227" s="3" t="s">
        <v>617</v>
      </c>
      <c r="D227">
        <v>10312</v>
      </c>
      <c r="E227" t="s">
        <v>618</v>
      </c>
      <c r="J227">
        <v>10312</v>
      </c>
      <c r="K227" s="76">
        <v>10312</v>
      </c>
    </row>
    <row r="228" spans="1:24" ht="12.75">
      <c r="A228" t="s">
        <v>623</v>
      </c>
      <c r="C228" s="3" t="s">
        <v>621</v>
      </c>
      <c r="D228">
        <v>1188</v>
      </c>
      <c r="E228" t="s">
        <v>622</v>
      </c>
      <c r="K228" s="76"/>
      <c r="S228" s="86">
        <v>1188</v>
      </c>
      <c r="X228" s="86">
        <v>1188</v>
      </c>
    </row>
    <row r="229" spans="1:24" ht="12.75">
      <c r="A229" t="s">
        <v>1002</v>
      </c>
      <c r="C229" s="3" t="s">
        <v>1039</v>
      </c>
      <c r="D229">
        <v>7668</v>
      </c>
      <c r="E229" t="s">
        <v>1041</v>
      </c>
      <c r="K229" s="76"/>
      <c r="S229" s="86">
        <v>7668</v>
      </c>
      <c r="X229" s="86">
        <v>7668</v>
      </c>
    </row>
    <row r="230" spans="1:14" ht="12.75">
      <c r="A230" t="s">
        <v>995</v>
      </c>
      <c r="C230" s="3" t="s">
        <v>1045</v>
      </c>
      <c r="D230">
        <v>1697</v>
      </c>
      <c r="E230" t="s">
        <v>1046</v>
      </c>
      <c r="K230" s="76">
        <v>1697</v>
      </c>
      <c r="N230" s="86">
        <v>1697</v>
      </c>
    </row>
    <row r="231" spans="1:14" ht="12.75">
      <c r="A231" t="s">
        <v>769</v>
      </c>
      <c r="C231" s="3" t="s">
        <v>1049</v>
      </c>
      <c r="D231">
        <v>1617</v>
      </c>
      <c r="E231" t="s">
        <v>1204</v>
      </c>
      <c r="K231" s="76">
        <v>1617</v>
      </c>
      <c r="N231" s="86">
        <v>1617</v>
      </c>
    </row>
    <row r="232" spans="1:24" ht="12.75">
      <c r="A232" t="s">
        <v>689</v>
      </c>
      <c r="C232" s="3" t="s">
        <v>1206</v>
      </c>
      <c r="D232">
        <v>4434</v>
      </c>
      <c r="E232" t="s">
        <v>1205</v>
      </c>
      <c r="K232" s="76"/>
      <c r="S232" s="86">
        <v>4434</v>
      </c>
      <c r="X232" s="86">
        <v>4434</v>
      </c>
    </row>
    <row r="233" spans="1:24" ht="12.75">
      <c r="A233" t="s">
        <v>1207</v>
      </c>
      <c r="C233" s="3" t="s">
        <v>1208</v>
      </c>
      <c r="D233">
        <v>1669</v>
      </c>
      <c r="E233" t="s">
        <v>1209</v>
      </c>
      <c r="K233" s="76"/>
      <c r="U233" s="86">
        <v>1669</v>
      </c>
      <c r="X233" s="86">
        <v>1669</v>
      </c>
    </row>
    <row r="234" spans="1:11" ht="12.75">
      <c r="A234" t="s">
        <v>684</v>
      </c>
      <c r="C234" s="3" t="s">
        <v>1210</v>
      </c>
      <c r="D234">
        <v>6942</v>
      </c>
      <c r="E234" t="s">
        <v>1211</v>
      </c>
      <c r="J234">
        <v>6942</v>
      </c>
      <c r="K234" s="76">
        <v>6942</v>
      </c>
    </row>
    <row r="235" ht="12.75">
      <c r="K235" s="76"/>
    </row>
    <row r="236" spans="1:11" ht="12.75">
      <c r="A236" s="1" t="s">
        <v>1235</v>
      </c>
      <c r="C236" s="2" t="s">
        <v>1094</v>
      </c>
      <c r="D236" s="1">
        <f>SUM(D225:D235)</f>
        <v>45663</v>
      </c>
      <c r="H236">
        <v>45663</v>
      </c>
      <c r="I236">
        <v>61508</v>
      </c>
      <c r="K236" s="76"/>
    </row>
    <row r="237" ht="12.75">
      <c r="K237" s="76"/>
    </row>
    <row r="238" ht="12.75">
      <c r="K238" s="76"/>
    </row>
    <row r="239" ht="12.75">
      <c r="K239" s="76"/>
    </row>
    <row r="240" spans="3:11" ht="12.75">
      <c r="C240" s="2" t="s">
        <v>1212</v>
      </c>
      <c r="K240" s="76"/>
    </row>
    <row r="241" spans="1:24" ht="12.75">
      <c r="A241" s="76" t="s">
        <v>2359</v>
      </c>
      <c r="C241" s="3" t="s">
        <v>1214</v>
      </c>
      <c r="D241">
        <v>1810</v>
      </c>
      <c r="E241" t="s">
        <v>1213</v>
      </c>
      <c r="K241" s="76"/>
      <c r="V241" s="86">
        <v>1810</v>
      </c>
      <c r="X241" s="86">
        <v>1810</v>
      </c>
    </row>
    <row r="242" spans="1:24" ht="12.75">
      <c r="A242" s="76" t="s">
        <v>2359</v>
      </c>
      <c r="C242" s="3" t="s">
        <v>1215</v>
      </c>
      <c r="D242">
        <v>1614</v>
      </c>
      <c r="E242" t="s">
        <v>1213</v>
      </c>
      <c r="K242" s="76"/>
      <c r="V242" s="86">
        <v>1614</v>
      </c>
      <c r="X242" s="86">
        <v>1614</v>
      </c>
    </row>
    <row r="243" spans="1:11" ht="12.75">
      <c r="A243" t="s">
        <v>684</v>
      </c>
      <c r="C243" s="3" t="s">
        <v>1073</v>
      </c>
      <c r="D243">
        <v>893</v>
      </c>
      <c r="E243" t="s">
        <v>1074</v>
      </c>
      <c r="J243">
        <v>893</v>
      </c>
      <c r="K243" s="76">
        <v>893</v>
      </c>
    </row>
    <row r="244" ht="12.75">
      <c r="K244" s="76"/>
    </row>
    <row r="245" spans="1:11" ht="12.75">
      <c r="A245" s="1" t="s">
        <v>1235</v>
      </c>
      <c r="C245" s="2" t="s">
        <v>1095</v>
      </c>
      <c r="D245" s="1">
        <f>SUM(D241:D244)</f>
        <v>4317</v>
      </c>
      <c r="H245">
        <v>4317</v>
      </c>
      <c r="I245">
        <v>29043</v>
      </c>
      <c r="K245" s="76"/>
    </row>
    <row r="246" ht="12.75">
      <c r="K246" s="76"/>
    </row>
    <row r="247" ht="12.75">
      <c r="K247" s="76"/>
    </row>
    <row r="248" ht="12.75">
      <c r="K248" s="76"/>
    </row>
    <row r="249" spans="3:11" ht="12.75">
      <c r="C249" s="2" t="s">
        <v>1022</v>
      </c>
      <c r="K249" s="76"/>
    </row>
    <row r="250" spans="1:24" ht="12.75">
      <c r="A250" t="s">
        <v>1023</v>
      </c>
      <c r="C250" s="3" t="s">
        <v>1024</v>
      </c>
      <c r="D250">
        <v>3040</v>
      </c>
      <c r="E250" t="s">
        <v>1025</v>
      </c>
      <c r="K250" s="76"/>
      <c r="T250" s="86">
        <v>3040</v>
      </c>
      <c r="X250" s="86">
        <v>3040</v>
      </c>
    </row>
    <row r="251" spans="1:24" ht="12.75">
      <c r="A251" t="s">
        <v>1026</v>
      </c>
      <c r="C251" s="3" t="s">
        <v>1173</v>
      </c>
      <c r="D251">
        <v>1688</v>
      </c>
      <c r="E251" t="s">
        <v>1172</v>
      </c>
      <c r="K251" s="76"/>
      <c r="T251" s="86">
        <v>1688</v>
      </c>
      <c r="X251" s="86">
        <v>1688</v>
      </c>
    </row>
    <row r="252" spans="1:24" ht="12.75">
      <c r="A252" t="s">
        <v>689</v>
      </c>
      <c r="C252" s="3" t="s">
        <v>1116</v>
      </c>
      <c r="D252">
        <v>2460</v>
      </c>
      <c r="E252" t="s">
        <v>1038</v>
      </c>
      <c r="K252" s="76"/>
      <c r="S252" s="86">
        <v>2460</v>
      </c>
      <c r="X252" s="86">
        <v>2460</v>
      </c>
    </row>
    <row r="253" spans="1:24" ht="12.75">
      <c r="A253" t="s">
        <v>1002</v>
      </c>
      <c r="C253" s="3" t="s">
        <v>1117</v>
      </c>
      <c r="D253">
        <v>6825</v>
      </c>
      <c r="E253" t="s">
        <v>1038</v>
      </c>
      <c r="K253" s="76"/>
      <c r="S253" s="86">
        <v>6825</v>
      </c>
      <c r="X253" s="86">
        <v>6825</v>
      </c>
    </row>
    <row r="254" spans="1:24" ht="12.75">
      <c r="A254" t="s">
        <v>1118</v>
      </c>
      <c r="C254" s="3" t="s">
        <v>1120</v>
      </c>
      <c r="D254">
        <v>2210</v>
      </c>
      <c r="E254" t="s">
        <v>1119</v>
      </c>
      <c r="K254" s="76"/>
      <c r="U254" s="86">
        <v>2210</v>
      </c>
      <c r="X254" s="86">
        <v>2210</v>
      </c>
    </row>
    <row r="255" spans="1:24" ht="12.75">
      <c r="A255" s="76" t="s">
        <v>2359</v>
      </c>
      <c r="C255" s="3" t="s">
        <v>1121</v>
      </c>
      <c r="D255">
        <v>1194</v>
      </c>
      <c r="E255" t="s">
        <v>1122</v>
      </c>
      <c r="K255" s="76"/>
      <c r="V255" s="86">
        <v>1194</v>
      </c>
      <c r="X255" s="86">
        <v>1194</v>
      </c>
    </row>
    <row r="256" spans="1:24" ht="12.75">
      <c r="A256" t="s">
        <v>689</v>
      </c>
      <c r="C256" s="3" t="s">
        <v>1123</v>
      </c>
      <c r="D256">
        <v>1645</v>
      </c>
      <c r="E256" t="s">
        <v>1286</v>
      </c>
      <c r="K256" s="76"/>
      <c r="S256" s="86">
        <v>1645</v>
      </c>
      <c r="X256" s="86">
        <v>1645</v>
      </c>
    </row>
    <row r="257" spans="1:14" ht="12.75">
      <c r="A257" t="s">
        <v>861</v>
      </c>
      <c r="C257" s="3" t="s">
        <v>1280</v>
      </c>
      <c r="D257">
        <v>6273</v>
      </c>
      <c r="E257" t="s">
        <v>1281</v>
      </c>
      <c r="K257" s="76">
        <v>6273</v>
      </c>
      <c r="N257" s="86">
        <v>6273</v>
      </c>
    </row>
    <row r="258" spans="1:24" ht="12.75">
      <c r="A258" t="s">
        <v>1287</v>
      </c>
      <c r="C258" s="3" t="s">
        <v>1288</v>
      </c>
      <c r="D258">
        <v>3691</v>
      </c>
      <c r="E258" t="s">
        <v>1289</v>
      </c>
      <c r="K258" s="76"/>
      <c r="S258" s="86">
        <v>3691</v>
      </c>
      <c r="X258" s="86">
        <v>3691</v>
      </c>
    </row>
    <row r="259" spans="1:14" ht="12.75">
      <c r="A259" t="s">
        <v>1142</v>
      </c>
      <c r="C259" s="3" t="s">
        <v>1143</v>
      </c>
      <c r="D259">
        <v>2169</v>
      </c>
      <c r="E259" t="s">
        <v>1144</v>
      </c>
      <c r="K259" s="76">
        <v>2169</v>
      </c>
      <c r="N259" s="86">
        <v>2169</v>
      </c>
    </row>
    <row r="260" spans="1:24" ht="12.75">
      <c r="A260" t="s">
        <v>689</v>
      </c>
      <c r="C260" s="3" t="s">
        <v>1145</v>
      </c>
      <c r="D260">
        <v>1855</v>
      </c>
      <c r="E260" t="s">
        <v>1124</v>
      </c>
      <c r="K260" s="76"/>
      <c r="S260" s="86">
        <v>1855</v>
      </c>
      <c r="X260" s="86">
        <v>1855</v>
      </c>
    </row>
    <row r="261" spans="1:24" ht="12.75">
      <c r="A261" t="s">
        <v>1026</v>
      </c>
      <c r="C261" s="3" t="s">
        <v>1229</v>
      </c>
      <c r="D261">
        <v>6909</v>
      </c>
      <c r="E261" t="s">
        <v>1230</v>
      </c>
      <c r="K261" s="76"/>
      <c r="T261" s="86">
        <v>6909</v>
      </c>
      <c r="X261" s="86">
        <v>6909</v>
      </c>
    </row>
    <row r="262" ht="12.75">
      <c r="K262" s="76"/>
    </row>
    <row r="263" spans="1:11" ht="12.75">
      <c r="A263" s="1" t="s">
        <v>1235</v>
      </c>
      <c r="C263" s="2" t="s">
        <v>1096</v>
      </c>
      <c r="D263" s="1">
        <f>SUM(D250:D262)</f>
        <v>39959</v>
      </c>
      <c r="H263">
        <v>39959</v>
      </c>
      <c r="I263">
        <v>50065</v>
      </c>
      <c r="K263" s="76"/>
    </row>
    <row r="264" ht="12.75">
      <c r="K264" s="76"/>
    </row>
    <row r="265" ht="12.75">
      <c r="K265" s="76"/>
    </row>
    <row r="266" ht="12.75">
      <c r="K266" s="76"/>
    </row>
    <row r="267" spans="3:11" ht="12.75">
      <c r="C267" s="2" t="s">
        <v>1231</v>
      </c>
      <c r="K267" s="76"/>
    </row>
    <row r="268" spans="1:11" ht="12.75">
      <c r="A268" t="s">
        <v>1023</v>
      </c>
      <c r="C268" s="3" t="s">
        <v>1112</v>
      </c>
      <c r="D268">
        <v>3747</v>
      </c>
      <c r="E268" t="s">
        <v>1111</v>
      </c>
      <c r="K268" s="76"/>
    </row>
    <row r="269" spans="1:24" ht="12.75">
      <c r="A269" t="s">
        <v>1113</v>
      </c>
      <c r="C269" s="3" t="s">
        <v>1114</v>
      </c>
      <c r="D269">
        <v>4175</v>
      </c>
      <c r="E269" t="s">
        <v>1115</v>
      </c>
      <c r="J269">
        <v>4175</v>
      </c>
      <c r="K269" s="76">
        <v>4175</v>
      </c>
      <c r="T269" s="86">
        <v>3747</v>
      </c>
      <c r="X269" s="86">
        <v>3747</v>
      </c>
    </row>
    <row r="270" spans="1:14" ht="12.75">
      <c r="A270" t="s">
        <v>861</v>
      </c>
      <c r="C270" s="3" t="s">
        <v>1192</v>
      </c>
      <c r="D270">
        <v>3707</v>
      </c>
      <c r="E270" t="s">
        <v>1191</v>
      </c>
      <c r="K270" s="76">
        <v>3707</v>
      </c>
      <c r="N270" s="86">
        <v>3707</v>
      </c>
    </row>
    <row r="271" spans="1:24" ht="12.75">
      <c r="A271" t="s">
        <v>968</v>
      </c>
      <c r="C271" s="3" t="s">
        <v>1193</v>
      </c>
      <c r="D271">
        <v>475</v>
      </c>
      <c r="E271" t="s">
        <v>1194</v>
      </c>
      <c r="K271" s="76"/>
      <c r="W271" s="86">
        <v>475</v>
      </c>
      <c r="X271" s="86">
        <v>475</v>
      </c>
    </row>
    <row r="272" spans="1:14" ht="12.75">
      <c r="A272" t="s">
        <v>861</v>
      </c>
      <c r="C272" s="3" t="s">
        <v>1195</v>
      </c>
      <c r="D272">
        <v>2376</v>
      </c>
      <c r="E272" t="s">
        <v>1196</v>
      </c>
      <c r="K272" s="76">
        <v>2376</v>
      </c>
      <c r="N272" s="86">
        <v>2376</v>
      </c>
    </row>
    <row r="273" spans="1:24" ht="12.75">
      <c r="A273" t="s">
        <v>968</v>
      </c>
      <c r="C273" s="3" t="s">
        <v>1201</v>
      </c>
      <c r="D273">
        <v>2623</v>
      </c>
      <c r="E273" t="s">
        <v>1124</v>
      </c>
      <c r="K273" s="76"/>
      <c r="W273" s="86">
        <v>2623</v>
      </c>
      <c r="X273" s="86">
        <v>2623</v>
      </c>
    </row>
    <row r="274" spans="1:24" ht="12.75">
      <c r="A274" t="s">
        <v>1202</v>
      </c>
      <c r="C274" s="3" t="s">
        <v>1346</v>
      </c>
      <c r="D274">
        <v>738</v>
      </c>
      <c r="E274" t="s">
        <v>1203</v>
      </c>
      <c r="K274" s="76"/>
      <c r="U274" s="86">
        <v>738</v>
      </c>
      <c r="X274" s="86">
        <v>738</v>
      </c>
    </row>
    <row r="275" spans="1:14" ht="12.75">
      <c r="A275" t="s">
        <v>769</v>
      </c>
      <c r="C275" s="3" t="s">
        <v>1349</v>
      </c>
      <c r="D275">
        <v>2975</v>
      </c>
      <c r="E275" t="s">
        <v>1350</v>
      </c>
      <c r="K275" s="76">
        <v>2975</v>
      </c>
      <c r="N275" s="86">
        <v>2975</v>
      </c>
    </row>
    <row r="276" spans="1:11" ht="12.75">
      <c r="A276" t="s">
        <v>1352</v>
      </c>
      <c r="C276" s="3" t="s">
        <v>1353</v>
      </c>
      <c r="D276">
        <v>3104</v>
      </c>
      <c r="E276" t="s">
        <v>1351</v>
      </c>
      <c r="J276">
        <v>3104</v>
      </c>
      <c r="K276" s="76">
        <v>3104</v>
      </c>
    </row>
    <row r="277" spans="1:11" ht="12.75">
      <c r="A277" t="s">
        <v>1359</v>
      </c>
      <c r="C277" s="3" t="s">
        <v>1360</v>
      </c>
      <c r="D277">
        <v>872</v>
      </c>
      <c r="E277" t="s">
        <v>1219</v>
      </c>
      <c r="J277">
        <v>872</v>
      </c>
      <c r="K277" s="76">
        <v>872</v>
      </c>
    </row>
    <row r="278" spans="1:11" ht="12.75">
      <c r="A278" t="s">
        <v>1352</v>
      </c>
      <c r="C278" s="3" t="s">
        <v>1220</v>
      </c>
      <c r="D278">
        <v>639</v>
      </c>
      <c r="E278" t="s">
        <v>1221</v>
      </c>
      <c r="J278">
        <v>639</v>
      </c>
      <c r="K278" s="76">
        <v>639</v>
      </c>
    </row>
    <row r="279" spans="1:11" ht="12.75">
      <c r="A279" t="s">
        <v>1316</v>
      </c>
      <c r="C279" s="3" t="s">
        <v>1227</v>
      </c>
      <c r="D279">
        <v>2941</v>
      </c>
      <c r="E279" t="s">
        <v>1454</v>
      </c>
      <c r="J279">
        <v>2941</v>
      </c>
      <c r="K279" s="76">
        <v>2941</v>
      </c>
    </row>
    <row r="280" spans="1:11" ht="12.75">
      <c r="A280" t="s">
        <v>1316</v>
      </c>
      <c r="C280" s="3" t="s">
        <v>1319</v>
      </c>
      <c r="D280">
        <v>1842</v>
      </c>
      <c r="E280" t="s">
        <v>1320</v>
      </c>
      <c r="J280">
        <v>1842</v>
      </c>
      <c r="K280" s="76">
        <v>1842</v>
      </c>
    </row>
    <row r="281" ht="12.75">
      <c r="K281" s="76"/>
    </row>
    <row r="282" spans="1:11" ht="12.75">
      <c r="A282" s="1" t="s">
        <v>1321</v>
      </c>
      <c r="C282" s="2" t="s">
        <v>1306</v>
      </c>
      <c r="D282" s="1">
        <f>SUM(D268:D281)</f>
        <v>30214</v>
      </c>
      <c r="H282">
        <v>30214</v>
      </c>
      <c r="I282">
        <v>37448</v>
      </c>
      <c r="K282" s="76"/>
    </row>
    <row r="283" ht="12.75">
      <c r="K283" s="76"/>
    </row>
    <row r="284" ht="12.75">
      <c r="K284" s="76"/>
    </row>
    <row r="285" spans="3:11" ht="12.75">
      <c r="C285" s="2" t="s">
        <v>1307</v>
      </c>
      <c r="K285" s="76"/>
    </row>
    <row r="286" spans="1:11" ht="12.75">
      <c r="A286" t="s">
        <v>684</v>
      </c>
      <c r="C286" s="3" t="s">
        <v>1450</v>
      </c>
      <c r="D286">
        <v>6730</v>
      </c>
      <c r="E286" t="s">
        <v>1451</v>
      </c>
      <c r="J286">
        <v>6730</v>
      </c>
      <c r="K286" s="76">
        <v>6730</v>
      </c>
    </row>
    <row r="287" spans="1:14" ht="12.75">
      <c r="A287" t="s">
        <v>1313</v>
      </c>
      <c r="C287" s="3" t="s">
        <v>1314</v>
      </c>
      <c r="D287">
        <v>9088</v>
      </c>
      <c r="E287" t="s">
        <v>1315</v>
      </c>
      <c r="K287" s="76">
        <v>9088</v>
      </c>
      <c r="N287" s="86">
        <v>9088</v>
      </c>
    </row>
    <row r="288" spans="1:24" ht="12.75">
      <c r="A288" t="s">
        <v>1202</v>
      </c>
      <c r="C288" s="3" t="s">
        <v>1176</v>
      </c>
      <c r="D288">
        <v>867</v>
      </c>
      <c r="E288" t="s">
        <v>1175</v>
      </c>
      <c r="K288" s="76"/>
      <c r="U288" s="86">
        <v>867</v>
      </c>
      <c r="X288" s="86">
        <v>867</v>
      </c>
    </row>
    <row r="289" spans="1:14" ht="12.75">
      <c r="A289" t="s">
        <v>769</v>
      </c>
      <c r="C289" s="3" t="s">
        <v>1177</v>
      </c>
      <c r="D289">
        <v>17424</v>
      </c>
      <c r="E289" t="s">
        <v>1315</v>
      </c>
      <c r="K289" s="76">
        <v>17424</v>
      </c>
      <c r="N289" s="86">
        <v>17424</v>
      </c>
    </row>
    <row r="290" ht="12.75">
      <c r="K290" s="76"/>
    </row>
    <row r="291" spans="1:11" ht="12.75">
      <c r="A291" s="1" t="s">
        <v>1236</v>
      </c>
      <c r="C291" s="2" t="s">
        <v>1179</v>
      </c>
      <c r="D291" s="1">
        <v>34110</v>
      </c>
      <c r="H291">
        <v>34110</v>
      </c>
      <c r="I291">
        <v>34110</v>
      </c>
      <c r="K291" s="76"/>
    </row>
    <row r="292" ht="12.75">
      <c r="K292" s="76"/>
    </row>
    <row r="293" ht="12.75">
      <c r="K293" s="76"/>
    </row>
    <row r="294" ht="12.75">
      <c r="K294" s="76"/>
    </row>
    <row r="295" spans="3:11" ht="12.75">
      <c r="C295" s="2" t="s">
        <v>1180</v>
      </c>
      <c r="K295" s="76"/>
    </row>
    <row r="296" spans="1:24" ht="12.75">
      <c r="A296" t="s">
        <v>1023</v>
      </c>
      <c r="C296" s="3" t="s">
        <v>1182</v>
      </c>
      <c r="D296">
        <v>5422</v>
      </c>
      <c r="E296" t="s">
        <v>1181</v>
      </c>
      <c r="K296" s="76"/>
      <c r="T296" s="86">
        <v>5422</v>
      </c>
      <c r="X296" s="86">
        <v>5422</v>
      </c>
    </row>
    <row r="297" spans="1:14" ht="12.75">
      <c r="A297" t="s">
        <v>1169</v>
      </c>
      <c r="C297" s="3" t="s">
        <v>1183</v>
      </c>
      <c r="D297">
        <v>7877</v>
      </c>
      <c r="E297" t="s">
        <v>1170</v>
      </c>
      <c r="K297" s="76">
        <v>7877</v>
      </c>
      <c r="N297" s="86">
        <v>7877</v>
      </c>
    </row>
    <row r="298" spans="1:24" ht="12.75">
      <c r="A298" t="s">
        <v>1188</v>
      </c>
      <c r="C298" s="3" t="s">
        <v>1171</v>
      </c>
      <c r="D298">
        <v>1529</v>
      </c>
      <c r="E298" t="s">
        <v>1181</v>
      </c>
      <c r="K298" s="76"/>
      <c r="T298" s="86">
        <v>1529</v>
      </c>
      <c r="X298" s="86">
        <v>1529</v>
      </c>
    </row>
    <row r="299" spans="1:24" ht="12.75">
      <c r="A299" t="s">
        <v>689</v>
      </c>
      <c r="C299" s="3" t="s">
        <v>1189</v>
      </c>
      <c r="D299">
        <v>3442</v>
      </c>
      <c r="E299" t="s">
        <v>1190</v>
      </c>
      <c r="K299" s="76"/>
      <c r="S299" s="86">
        <v>3442</v>
      </c>
      <c r="X299" s="86">
        <v>3442</v>
      </c>
    </row>
    <row r="300" spans="1:11" ht="12.75">
      <c r="A300" t="s">
        <v>684</v>
      </c>
      <c r="C300" s="3" t="s">
        <v>1421</v>
      </c>
      <c r="D300">
        <v>6222</v>
      </c>
      <c r="E300" t="s">
        <v>1422</v>
      </c>
      <c r="J300">
        <v>6222</v>
      </c>
      <c r="K300" s="76">
        <v>6222</v>
      </c>
    </row>
    <row r="301" spans="1:24" ht="12.75">
      <c r="A301" t="s">
        <v>1425</v>
      </c>
      <c r="C301" s="3" t="s">
        <v>1423</v>
      </c>
      <c r="D301">
        <v>11968</v>
      </c>
      <c r="E301" t="s">
        <v>1424</v>
      </c>
      <c r="K301" s="76"/>
      <c r="S301" s="86">
        <v>11968</v>
      </c>
      <c r="X301" s="86">
        <v>11968</v>
      </c>
    </row>
    <row r="302" ht="12.75">
      <c r="K302" s="76"/>
    </row>
    <row r="303" spans="1:11" ht="12.75">
      <c r="A303" s="1" t="s">
        <v>1374</v>
      </c>
      <c r="C303" s="2" t="s">
        <v>1427</v>
      </c>
      <c r="D303" s="1">
        <f>SUM(D296:D302)</f>
        <v>36460</v>
      </c>
      <c r="H303">
        <v>36460</v>
      </c>
      <c r="I303">
        <v>40036</v>
      </c>
      <c r="K303" s="76"/>
    </row>
    <row r="304" ht="12.75">
      <c r="K304" s="76"/>
    </row>
    <row r="305" ht="12.75">
      <c r="K305" s="76"/>
    </row>
    <row r="306" ht="12.75">
      <c r="K306" s="76"/>
    </row>
    <row r="307" spans="3:11" ht="12.75">
      <c r="C307" s="2" t="s">
        <v>1428</v>
      </c>
      <c r="K307" s="76"/>
    </row>
    <row r="308" spans="1:24" ht="12.75">
      <c r="A308" t="s">
        <v>689</v>
      </c>
      <c r="C308" s="3" t="s">
        <v>1429</v>
      </c>
      <c r="D308">
        <v>2556</v>
      </c>
      <c r="E308" t="s">
        <v>1430</v>
      </c>
      <c r="K308" s="76"/>
      <c r="S308" s="86">
        <v>2556</v>
      </c>
      <c r="X308" s="86">
        <v>2556</v>
      </c>
    </row>
    <row r="309" spans="1:11" ht="12.75">
      <c r="A309" t="s">
        <v>684</v>
      </c>
      <c r="C309" s="3" t="s">
        <v>1432</v>
      </c>
      <c r="D309">
        <v>1760</v>
      </c>
      <c r="E309" t="s">
        <v>1431</v>
      </c>
      <c r="J309">
        <v>1760</v>
      </c>
      <c r="K309" s="76">
        <v>1760</v>
      </c>
    </row>
    <row r="310" spans="1:24" ht="12.75">
      <c r="A310" t="s">
        <v>681</v>
      </c>
      <c r="C310" s="3" t="s">
        <v>1291</v>
      </c>
      <c r="D310">
        <v>1674</v>
      </c>
      <c r="E310" t="s">
        <v>1433</v>
      </c>
      <c r="K310" s="76"/>
      <c r="S310" s="86">
        <v>1674</v>
      </c>
      <c r="X310" s="86">
        <v>1674</v>
      </c>
    </row>
    <row r="311" spans="1:14" ht="12.75">
      <c r="A311" t="s">
        <v>861</v>
      </c>
      <c r="C311" s="3" t="s">
        <v>1293</v>
      </c>
      <c r="D311">
        <v>2035</v>
      </c>
      <c r="E311" t="s">
        <v>1292</v>
      </c>
      <c r="K311" s="76">
        <v>2035</v>
      </c>
      <c r="N311" s="86">
        <v>2035</v>
      </c>
    </row>
    <row r="312" spans="1:24" ht="12.75">
      <c r="A312" t="s">
        <v>1376</v>
      </c>
      <c r="C312" s="3" t="s">
        <v>1378</v>
      </c>
      <c r="D312">
        <v>1346</v>
      </c>
      <c r="E312" t="s">
        <v>1377</v>
      </c>
      <c r="K312" s="76"/>
      <c r="S312" s="86">
        <v>1346</v>
      </c>
      <c r="X312" s="86">
        <v>1346</v>
      </c>
    </row>
    <row r="313" spans="1:11" ht="12.75">
      <c r="A313" t="s">
        <v>684</v>
      </c>
      <c r="C313" s="3" t="s">
        <v>1380</v>
      </c>
      <c r="D313">
        <v>5596</v>
      </c>
      <c r="E313" t="s">
        <v>1247</v>
      </c>
      <c r="J313">
        <v>5596</v>
      </c>
      <c r="K313" s="76">
        <v>5596</v>
      </c>
    </row>
    <row r="314" spans="1:14" ht="12.75">
      <c r="A314" t="s">
        <v>1248</v>
      </c>
      <c r="C314" s="3" t="s">
        <v>1249</v>
      </c>
      <c r="D314">
        <v>1678</v>
      </c>
      <c r="E314" t="s">
        <v>1250</v>
      </c>
      <c r="K314" s="76">
        <v>1678</v>
      </c>
      <c r="N314" s="86">
        <v>1678</v>
      </c>
    </row>
    <row r="315" spans="1:14" ht="12.75">
      <c r="A315" t="s">
        <v>861</v>
      </c>
      <c r="C315" s="3" t="s">
        <v>1246</v>
      </c>
      <c r="D315">
        <v>2796</v>
      </c>
      <c r="E315" t="s">
        <v>1268</v>
      </c>
      <c r="K315" s="76">
        <v>2796</v>
      </c>
      <c r="N315" s="86">
        <v>2796</v>
      </c>
    </row>
    <row r="316" ht="12.75">
      <c r="K316" s="76"/>
    </row>
    <row r="317" spans="1:11" ht="12.75">
      <c r="A317" s="1" t="s">
        <v>1274</v>
      </c>
      <c r="C317" s="2" t="s">
        <v>1273</v>
      </c>
      <c r="D317" s="1">
        <f>SUM(D308:D316)</f>
        <v>19441</v>
      </c>
      <c r="H317">
        <v>19441</v>
      </c>
      <c r="I317">
        <v>33651</v>
      </c>
      <c r="K317" s="76"/>
    </row>
    <row r="318" spans="8:11" ht="12.75">
      <c r="H318" s="22">
        <f>SUM(H182:H317)</f>
        <v>370997</v>
      </c>
      <c r="I318" s="22">
        <f>SUM(I182:I317)</f>
        <v>476359</v>
      </c>
      <c r="K318" s="76"/>
    </row>
    <row r="319" ht="12.75">
      <c r="K319" s="76"/>
    </row>
    <row r="320" spans="3:11" ht="12.75">
      <c r="C320" s="21" t="s">
        <v>1257</v>
      </c>
      <c r="K320" s="76"/>
    </row>
    <row r="321" spans="3:11" ht="12.75">
      <c r="C321" s="2" t="s">
        <v>1275</v>
      </c>
      <c r="K321" s="76"/>
    </row>
    <row r="322" spans="1:24" ht="12.75">
      <c r="A322" t="s">
        <v>689</v>
      </c>
      <c r="C322" s="3" t="s">
        <v>1322</v>
      </c>
      <c r="D322">
        <v>1113</v>
      </c>
      <c r="E322" t="s">
        <v>1323</v>
      </c>
      <c r="K322" s="76"/>
      <c r="S322" s="86">
        <v>1113</v>
      </c>
      <c r="X322" s="86">
        <v>1113</v>
      </c>
    </row>
    <row r="323" spans="1:24" ht="12.75">
      <c r="A323" t="s">
        <v>968</v>
      </c>
      <c r="C323" s="3" t="s">
        <v>1415</v>
      </c>
      <c r="D323">
        <v>853</v>
      </c>
      <c r="E323" t="s">
        <v>1414</v>
      </c>
      <c r="K323" s="76"/>
      <c r="W323" s="86">
        <v>853</v>
      </c>
      <c r="X323" s="86">
        <v>853</v>
      </c>
    </row>
    <row r="324" spans="1:11" ht="12.75">
      <c r="A324" t="s">
        <v>684</v>
      </c>
      <c r="C324" s="3" t="s">
        <v>1557</v>
      </c>
      <c r="D324">
        <v>1608</v>
      </c>
      <c r="E324" t="s">
        <v>1558</v>
      </c>
      <c r="K324" s="76">
        <v>1608</v>
      </c>
    </row>
    <row r="325" spans="1:24" ht="12.75">
      <c r="A325" t="s">
        <v>1562</v>
      </c>
      <c r="C325" s="3" t="s">
        <v>1561</v>
      </c>
      <c r="D325" s="5">
        <v>5116</v>
      </c>
      <c r="E325" t="s">
        <v>1564</v>
      </c>
      <c r="K325" s="76"/>
      <c r="W325" s="86">
        <v>5116</v>
      </c>
      <c r="X325" s="86">
        <v>5116</v>
      </c>
    </row>
    <row r="326" spans="1:11" ht="12.75">
      <c r="A326" t="s">
        <v>655</v>
      </c>
      <c r="C326" s="3" t="s">
        <v>1563</v>
      </c>
      <c r="D326">
        <v>2711</v>
      </c>
      <c r="E326" t="s">
        <v>1565</v>
      </c>
      <c r="K326" s="76">
        <v>2711</v>
      </c>
    </row>
    <row r="327" spans="1:24" ht="12.75">
      <c r="A327" t="s">
        <v>689</v>
      </c>
      <c r="C327" s="3" t="s">
        <v>1566</v>
      </c>
      <c r="D327">
        <v>1424</v>
      </c>
      <c r="E327" t="s">
        <v>1567</v>
      </c>
      <c r="K327" s="76"/>
      <c r="S327" s="86">
        <v>1424</v>
      </c>
      <c r="X327" s="86">
        <v>1424</v>
      </c>
    </row>
    <row r="328" ht="12.75">
      <c r="K328" s="76"/>
    </row>
    <row r="329" spans="1:11" ht="12.75">
      <c r="A329" s="19" t="s">
        <v>1374</v>
      </c>
      <c r="C329" s="19">
        <v>17842</v>
      </c>
      <c r="D329" s="19">
        <f>SUM(D322:D328)</f>
        <v>12825</v>
      </c>
      <c r="H329">
        <v>12825</v>
      </c>
      <c r="I329">
        <v>17842</v>
      </c>
      <c r="K329" s="76"/>
    </row>
    <row r="330" ht="12.75">
      <c r="K330" s="76"/>
    </row>
    <row r="331" ht="12.75">
      <c r="K331" s="76"/>
    </row>
    <row r="332" ht="12.75">
      <c r="K332" s="76"/>
    </row>
    <row r="333" spans="3:11" ht="12.75">
      <c r="C333" s="18" t="s">
        <v>1435</v>
      </c>
      <c r="K333" s="76"/>
    </row>
    <row r="334" spans="1:24" ht="12.75">
      <c r="A334" t="s">
        <v>689</v>
      </c>
      <c r="C334" s="3" t="s">
        <v>1437</v>
      </c>
      <c r="D334">
        <v>2114</v>
      </c>
      <c r="E334" t="s">
        <v>1263</v>
      </c>
      <c r="K334" s="76"/>
      <c r="S334" s="86">
        <v>2114</v>
      </c>
      <c r="X334" s="86">
        <v>2114</v>
      </c>
    </row>
    <row r="335" spans="1:24" ht="12.75">
      <c r="A335" t="s">
        <v>689</v>
      </c>
      <c r="C335" s="3" t="s">
        <v>1265</v>
      </c>
      <c r="D335">
        <v>20286</v>
      </c>
      <c r="E335" t="s">
        <v>1263</v>
      </c>
      <c r="K335" s="76"/>
      <c r="S335" s="86">
        <v>20286</v>
      </c>
      <c r="X335" s="86">
        <v>20286</v>
      </c>
    </row>
    <row r="336" spans="1:14" ht="12.75">
      <c r="A336" t="s">
        <v>861</v>
      </c>
      <c r="C336" s="3" t="s">
        <v>1497</v>
      </c>
      <c r="D336">
        <v>3043</v>
      </c>
      <c r="E336" t="s">
        <v>1498</v>
      </c>
      <c r="K336" s="76">
        <v>3043</v>
      </c>
      <c r="N336" s="86">
        <v>3043</v>
      </c>
    </row>
    <row r="337" spans="1:14" ht="12.75">
      <c r="A337" t="s">
        <v>1501</v>
      </c>
      <c r="C337" s="3" t="s">
        <v>1502</v>
      </c>
      <c r="D337">
        <v>1126</v>
      </c>
      <c r="E337" t="s">
        <v>1504</v>
      </c>
      <c r="K337" s="76">
        <v>1126</v>
      </c>
      <c r="N337" s="86">
        <v>1126</v>
      </c>
    </row>
    <row r="338" spans="1:11" ht="12.75">
      <c r="A338" t="s">
        <v>1362</v>
      </c>
      <c r="C338" s="3" t="s">
        <v>1503</v>
      </c>
      <c r="D338">
        <v>4360</v>
      </c>
      <c r="E338" t="s">
        <v>1361</v>
      </c>
      <c r="J338">
        <v>4360</v>
      </c>
      <c r="K338" s="76">
        <v>4360</v>
      </c>
    </row>
    <row r="339" spans="1:14" ht="12.75">
      <c r="A339" t="s">
        <v>1142</v>
      </c>
      <c r="C339" s="3" t="s">
        <v>1368</v>
      </c>
      <c r="D339">
        <v>797</v>
      </c>
      <c r="E339" t="s">
        <v>1367</v>
      </c>
      <c r="K339" s="76">
        <v>797</v>
      </c>
      <c r="N339" s="86">
        <v>797</v>
      </c>
    </row>
    <row r="340" spans="1:14" ht="12.75">
      <c r="A340" t="s">
        <v>861</v>
      </c>
      <c r="C340" s="3" t="s">
        <v>1371</v>
      </c>
      <c r="D340">
        <v>5724</v>
      </c>
      <c r="E340" t="s">
        <v>1372</v>
      </c>
      <c r="K340" s="76">
        <v>5724</v>
      </c>
      <c r="N340" s="86">
        <v>5724</v>
      </c>
    </row>
    <row r="341" spans="1:24" ht="12.75">
      <c r="A341" t="s">
        <v>889</v>
      </c>
      <c r="C341" s="3" t="s">
        <v>1332</v>
      </c>
      <c r="D341">
        <v>1664</v>
      </c>
      <c r="E341" t="s">
        <v>1333</v>
      </c>
      <c r="K341" s="76"/>
      <c r="M341" s="76"/>
      <c r="S341" s="86">
        <v>1664</v>
      </c>
      <c r="X341" s="86">
        <v>1664</v>
      </c>
    </row>
    <row r="342" spans="1:24" ht="12.75">
      <c r="A342" t="s">
        <v>1002</v>
      </c>
      <c r="C342" s="3" t="s">
        <v>1200</v>
      </c>
      <c r="D342">
        <v>5032</v>
      </c>
      <c r="E342" t="s">
        <v>1340</v>
      </c>
      <c r="K342" s="76"/>
      <c r="M342" s="76"/>
      <c r="S342" s="86">
        <v>5032</v>
      </c>
      <c r="X342" s="86">
        <v>5032</v>
      </c>
    </row>
    <row r="343" spans="1:24" ht="12.75">
      <c r="A343" t="s">
        <v>689</v>
      </c>
      <c r="C343" s="3" t="s">
        <v>1343</v>
      </c>
      <c r="D343">
        <v>1361</v>
      </c>
      <c r="E343" t="s">
        <v>1340</v>
      </c>
      <c r="K343" s="76"/>
      <c r="M343" s="76"/>
      <c r="S343" s="86">
        <v>1361</v>
      </c>
      <c r="X343" s="86">
        <v>1361</v>
      </c>
    </row>
    <row r="344" ht="12.75">
      <c r="K344" s="76"/>
    </row>
    <row r="345" spans="1:11" ht="12.75">
      <c r="A345" s="19" t="s">
        <v>1236</v>
      </c>
      <c r="B345" s="19"/>
      <c r="C345" s="18" t="s">
        <v>1345</v>
      </c>
      <c r="D345" s="19">
        <f>SUM(D334:D344)</f>
        <v>45507</v>
      </c>
      <c r="H345">
        <v>45507</v>
      </c>
      <c r="I345">
        <v>58411</v>
      </c>
      <c r="K345" s="76"/>
    </row>
    <row r="346" ht="12.75">
      <c r="K346" s="76"/>
    </row>
    <row r="347" ht="12.75">
      <c r="K347" s="76"/>
    </row>
    <row r="348" ht="12.75">
      <c r="K348" s="76"/>
    </row>
    <row r="349" spans="3:11" ht="12.75">
      <c r="C349" s="18" t="s">
        <v>1492</v>
      </c>
      <c r="K349" s="76"/>
    </row>
    <row r="350" spans="1:24" ht="12.75">
      <c r="A350" t="s">
        <v>1023</v>
      </c>
      <c r="C350" s="3" t="s">
        <v>1390</v>
      </c>
      <c r="D350">
        <v>396</v>
      </c>
      <c r="E350" t="s">
        <v>1391</v>
      </c>
      <c r="K350" s="76"/>
      <c r="T350" s="86">
        <v>396</v>
      </c>
      <c r="X350" s="86">
        <v>396</v>
      </c>
    </row>
    <row r="351" ht="12.75">
      <c r="K351" s="76"/>
    </row>
    <row r="352" spans="1:11" ht="12.75">
      <c r="A352" s="89" t="s">
        <v>1235</v>
      </c>
      <c r="B352" s="89"/>
      <c r="C352" s="27" t="s">
        <v>1254</v>
      </c>
      <c r="D352" s="22">
        <v>396</v>
      </c>
      <c r="H352">
        <v>396</v>
      </c>
      <c r="I352">
        <v>42151</v>
      </c>
      <c r="K352" s="76"/>
    </row>
    <row r="353" ht="12.75">
      <c r="K353" s="76"/>
    </row>
    <row r="354" ht="12.75">
      <c r="K354" s="76"/>
    </row>
    <row r="355" ht="12.75">
      <c r="K355" s="76"/>
    </row>
    <row r="356" spans="3:11" ht="12.75">
      <c r="C356" s="21" t="s">
        <v>1253</v>
      </c>
      <c r="K356" s="76"/>
    </row>
    <row r="357" spans="1:24" ht="12.75">
      <c r="A357" t="s">
        <v>689</v>
      </c>
      <c r="C357" s="3" t="s">
        <v>1405</v>
      </c>
      <c r="D357">
        <v>5812</v>
      </c>
      <c r="E357" t="s">
        <v>1406</v>
      </c>
      <c r="K357" s="76"/>
      <c r="S357" s="86">
        <v>5812</v>
      </c>
      <c r="X357" s="86">
        <v>5812</v>
      </c>
    </row>
    <row r="358" spans="1:14" ht="12.75">
      <c r="A358" t="s">
        <v>861</v>
      </c>
      <c r="C358" s="3" t="s">
        <v>1409</v>
      </c>
      <c r="D358">
        <v>8958</v>
      </c>
      <c r="E358" t="s">
        <v>1407</v>
      </c>
      <c r="K358" s="76">
        <v>8958</v>
      </c>
      <c r="N358" s="86">
        <v>8958</v>
      </c>
    </row>
    <row r="359" spans="1:24" ht="12.75">
      <c r="A359" t="s">
        <v>763</v>
      </c>
      <c r="C359" s="3" t="s">
        <v>1410</v>
      </c>
      <c r="D359">
        <v>967</v>
      </c>
      <c r="E359" t="s">
        <v>1408</v>
      </c>
      <c r="K359" s="76"/>
      <c r="S359" s="86">
        <v>967</v>
      </c>
      <c r="X359" s="86">
        <v>967</v>
      </c>
    </row>
    <row r="360" spans="1:24" ht="12.75">
      <c r="A360" s="76" t="s">
        <v>2185</v>
      </c>
      <c r="C360" s="3" t="s">
        <v>1411</v>
      </c>
      <c r="D360">
        <v>4552</v>
      </c>
      <c r="E360" t="s">
        <v>1547</v>
      </c>
      <c r="K360" s="76"/>
      <c r="V360" s="86">
        <v>4552</v>
      </c>
      <c r="X360" s="86">
        <v>4552</v>
      </c>
    </row>
    <row r="361" spans="1:24" ht="12.75">
      <c r="A361" t="s">
        <v>1505</v>
      </c>
      <c r="C361" s="3" t="s">
        <v>1507</v>
      </c>
      <c r="D361">
        <v>907</v>
      </c>
      <c r="E361" t="s">
        <v>1506</v>
      </c>
      <c r="K361" s="76"/>
      <c r="U361" s="86">
        <v>907</v>
      </c>
      <c r="X361" s="86">
        <v>907</v>
      </c>
    </row>
    <row r="362" spans="1:24" ht="12.75">
      <c r="A362" t="s">
        <v>540</v>
      </c>
      <c r="C362" s="3" t="s">
        <v>1508</v>
      </c>
      <c r="D362">
        <v>2098</v>
      </c>
      <c r="E362" t="s">
        <v>1509</v>
      </c>
      <c r="K362" s="76"/>
      <c r="S362" s="86">
        <v>2098</v>
      </c>
      <c r="X362" s="86">
        <v>2098</v>
      </c>
    </row>
    <row r="363" spans="1:11" ht="12.75">
      <c r="A363" t="s">
        <v>684</v>
      </c>
      <c r="C363" s="3" t="s">
        <v>1510</v>
      </c>
      <c r="D363">
        <v>8883</v>
      </c>
      <c r="E363" t="s">
        <v>1511</v>
      </c>
      <c r="J363">
        <v>8883</v>
      </c>
      <c r="K363" s="76">
        <v>8883</v>
      </c>
    </row>
    <row r="364" spans="1:24" ht="12.75">
      <c r="A364" s="76" t="s">
        <v>2361</v>
      </c>
      <c r="C364" s="3" t="s">
        <v>1512</v>
      </c>
      <c r="D364">
        <v>851</v>
      </c>
      <c r="E364" s="76" t="s">
        <v>2360</v>
      </c>
      <c r="K364" s="76"/>
      <c r="V364" s="86">
        <v>851</v>
      </c>
      <c r="X364" s="86">
        <v>851</v>
      </c>
    </row>
    <row r="365" spans="1:24" ht="12.75">
      <c r="A365" s="76" t="s">
        <v>2189</v>
      </c>
      <c r="C365" s="3" t="s">
        <v>1515</v>
      </c>
      <c r="D365">
        <v>7271</v>
      </c>
      <c r="E365" t="s">
        <v>1517</v>
      </c>
      <c r="K365" s="76"/>
      <c r="V365" s="86">
        <v>7271</v>
      </c>
      <c r="X365" s="86">
        <v>7271</v>
      </c>
    </row>
    <row r="366" spans="1:11" ht="12.75">
      <c r="A366" t="s">
        <v>1519</v>
      </c>
      <c r="C366" s="3" t="s">
        <v>1456</v>
      </c>
      <c r="D366">
        <v>1737</v>
      </c>
      <c r="E366" t="s">
        <v>1455</v>
      </c>
      <c r="K366" s="76"/>
    </row>
    <row r="367" spans="1:24" ht="12.75">
      <c r="A367" t="s">
        <v>968</v>
      </c>
      <c r="C367" s="3" t="s">
        <v>1457</v>
      </c>
      <c r="D367">
        <v>2609</v>
      </c>
      <c r="E367" t="s">
        <v>1458</v>
      </c>
      <c r="K367" s="76"/>
      <c r="W367" s="86">
        <v>2609</v>
      </c>
      <c r="X367" s="86">
        <v>2609</v>
      </c>
    </row>
    <row r="368" spans="1:24" ht="12.75">
      <c r="A368" t="s">
        <v>763</v>
      </c>
      <c r="C368" s="3" t="s">
        <v>1460</v>
      </c>
      <c r="D368">
        <v>2857</v>
      </c>
      <c r="E368" t="s">
        <v>1459</v>
      </c>
      <c r="K368" s="76"/>
      <c r="S368" s="86">
        <v>2857</v>
      </c>
      <c r="X368" s="86">
        <v>2857</v>
      </c>
    </row>
    <row r="369" spans="1:24" ht="12.75">
      <c r="A369" t="s">
        <v>968</v>
      </c>
      <c r="C369" s="3" t="s">
        <v>1462</v>
      </c>
      <c r="D369">
        <v>4471</v>
      </c>
      <c r="E369" t="s">
        <v>1461</v>
      </c>
      <c r="K369" s="76"/>
      <c r="W369" s="86">
        <v>4471</v>
      </c>
      <c r="X369" s="86">
        <v>4471</v>
      </c>
    </row>
    <row r="370" spans="1:14" ht="12.75">
      <c r="A370" t="s">
        <v>1142</v>
      </c>
      <c r="C370" s="3" t="s">
        <v>1463</v>
      </c>
      <c r="D370">
        <v>2529</v>
      </c>
      <c r="E370" t="s">
        <v>1464</v>
      </c>
      <c r="K370" s="76">
        <v>2529</v>
      </c>
      <c r="N370" s="86">
        <v>2529</v>
      </c>
    </row>
    <row r="371" spans="1:24" ht="12.75">
      <c r="A371" t="s">
        <v>968</v>
      </c>
      <c r="C371" s="3" t="s">
        <v>1465</v>
      </c>
      <c r="D371">
        <v>3923</v>
      </c>
      <c r="E371" t="s">
        <v>1466</v>
      </c>
      <c r="K371" s="76"/>
      <c r="W371" s="86">
        <v>3923</v>
      </c>
      <c r="X371" s="86">
        <v>3923</v>
      </c>
    </row>
    <row r="372" spans="1:24" ht="12.75">
      <c r="A372" t="s">
        <v>968</v>
      </c>
      <c r="C372" s="3" t="s">
        <v>1328</v>
      </c>
      <c r="D372">
        <v>2465</v>
      </c>
      <c r="E372" t="s">
        <v>1335</v>
      </c>
      <c r="K372" s="76"/>
      <c r="W372" s="86">
        <v>2465</v>
      </c>
      <c r="X372" s="86">
        <v>2465</v>
      </c>
    </row>
    <row r="373" ht="12.75">
      <c r="K373" s="76"/>
    </row>
    <row r="374" spans="1:11" ht="12.75">
      <c r="A374" s="89" t="s">
        <v>1235</v>
      </c>
      <c r="B374" s="89"/>
      <c r="C374" s="29" t="s">
        <v>1482</v>
      </c>
      <c r="D374" s="22">
        <f>SUM(D357:D373)</f>
        <v>60890</v>
      </c>
      <c r="H374">
        <v>60890</v>
      </c>
      <c r="I374">
        <v>68559</v>
      </c>
      <c r="K374" s="76"/>
    </row>
    <row r="375" ht="12.75">
      <c r="K375" s="76"/>
    </row>
    <row r="376" ht="12.75">
      <c r="K376" s="76"/>
    </row>
    <row r="377" ht="12.75">
      <c r="K377" s="76"/>
    </row>
    <row r="378" spans="3:11" ht="12.75">
      <c r="C378" s="21" t="s">
        <v>1484</v>
      </c>
      <c r="K378" s="76"/>
    </row>
    <row r="379" spans="1:14" ht="12.75">
      <c r="A379" t="s">
        <v>861</v>
      </c>
      <c r="C379" s="3" t="s">
        <v>1485</v>
      </c>
      <c r="D379">
        <v>2593</v>
      </c>
      <c r="E379" t="s">
        <v>1486</v>
      </c>
      <c r="K379" s="76">
        <v>2593</v>
      </c>
      <c r="N379" s="86">
        <v>2593</v>
      </c>
    </row>
    <row r="380" spans="1:24" ht="12.75">
      <c r="A380" t="s">
        <v>689</v>
      </c>
      <c r="C380" s="3" t="s">
        <v>1489</v>
      </c>
      <c r="D380">
        <v>4556</v>
      </c>
      <c r="E380" t="s">
        <v>1490</v>
      </c>
      <c r="K380" s="76"/>
      <c r="S380" s="86">
        <v>4556</v>
      </c>
      <c r="X380" s="86">
        <v>4556</v>
      </c>
    </row>
    <row r="381" spans="1:14" ht="12.75">
      <c r="A381" t="s">
        <v>769</v>
      </c>
      <c r="C381" s="3" t="s">
        <v>1533</v>
      </c>
      <c r="D381">
        <v>1738</v>
      </c>
      <c r="E381" t="s">
        <v>1394</v>
      </c>
      <c r="K381" s="76">
        <v>1738</v>
      </c>
      <c r="N381" s="86">
        <v>1738</v>
      </c>
    </row>
    <row r="382" spans="1:11" ht="12.75">
      <c r="A382" t="s">
        <v>684</v>
      </c>
      <c r="C382" s="3" t="s">
        <v>1395</v>
      </c>
      <c r="D382">
        <v>3725</v>
      </c>
      <c r="E382" t="s">
        <v>1570</v>
      </c>
      <c r="J382">
        <v>3725</v>
      </c>
      <c r="K382" s="76">
        <v>3725</v>
      </c>
    </row>
    <row r="383" spans="1:12" ht="12.75">
      <c r="A383" t="s">
        <v>1574</v>
      </c>
      <c r="C383" s="3" t="s">
        <v>1573</v>
      </c>
      <c r="D383">
        <v>3013</v>
      </c>
      <c r="E383" t="s">
        <v>1575</v>
      </c>
      <c r="K383" s="76">
        <v>3013</v>
      </c>
      <c r="L383">
        <v>3013</v>
      </c>
    </row>
    <row r="384" spans="1:11" ht="12.75">
      <c r="A384" t="s">
        <v>655</v>
      </c>
      <c r="C384" s="3" t="s">
        <v>1577</v>
      </c>
      <c r="D384">
        <v>8418</v>
      </c>
      <c r="E384" t="s">
        <v>1578</v>
      </c>
      <c r="J384">
        <v>8418</v>
      </c>
      <c r="K384" s="76">
        <v>8418</v>
      </c>
    </row>
    <row r="385" spans="1:11" ht="12.75">
      <c r="A385" t="s">
        <v>655</v>
      </c>
      <c r="C385" s="3" t="s">
        <v>1732</v>
      </c>
      <c r="D385">
        <v>7423</v>
      </c>
      <c r="E385" t="s">
        <v>1584</v>
      </c>
      <c r="J385">
        <v>7423</v>
      </c>
      <c r="K385" s="76">
        <v>7423</v>
      </c>
    </row>
    <row r="386" ht="12.75">
      <c r="K386" s="76"/>
    </row>
    <row r="387" spans="1:11" ht="12.75">
      <c r="A387" s="22" t="s">
        <v>1569</v>
      </c>
      <c r="B387" s="22"/>
      <c r="C387" s="21" t="s">
        <v>1586</v>
      </c>
      <c r="D387" s="22">
        <f>SUM(D379:D386)</f>
        <v>31466</v>
      </c>
      <c r="H387">
        <v>31466</v>
      </c>
      <c r="I387">
        <v>46480</v>
      </c>
      <c r="K387" s="76"/>
    </row>
    <row r="388" ht="12.75">
      <c r="K388" s="76"/>
    </row>
    <row r="389" ht="12.75">
      <c r="K389" s="76"/>
    </row>
    <row r="390" ht="12.75">
      <c r="K390" s="76"/>
    </row>
    <row r="391" spans="3:11" ht="12.75">
      <c r="C391" s="21" t="s">
        <v>1587</v>
      </c>
      <c r="K391" s="76"/>
    </row>
    <row r="392" spans="1:24" ht="12.75">
      <c r="A392" t="s">
        <v>1023</v>
      </c>
      <c r="C392" s="3" t="s">
        <v>464</v>
      </c>
      <c r="D392">
        <v>4086</v>
      </c>
      <c r="E392" t="s">
        <v>463</v>
      </c>
      <c r="K392" s="76"/>
      <c r="T392" s="86">
        <v>4086</v>
      </c>
      <c r="X392" s="86">
        <v>4086</v>
      </c>
    </row>
    <row r="393" spans="1:24" ht="12.75">
      <c r="A393" t="s">
        <v>689</v>
      </c>
      <c r="C393" s="3" t="s">
        <v>466</v>
      </c>
      <c r="D393">
        <v>1321</v>
      </c>
      <c r="E393" t="s">
        <v>465</v>
      </c>
      <c r="K393" s="76"/>
      <c r="S393" s="86">
        <v>1321</v>
      </c>
      <c r="X393" s="86">
        <v>1321</v>
      </c>
    </row>
    <row r="394" spans="1:24" ht="12.75">
      <c r="A394" t="s">
        <v>469</v>
      </c>
      <c r="C394" s="3" t="s">
        <v>470</v>
      </c>
      <c r="D394">
        <v>759</v>
      </c>
      <c r="E394" t="s">
        <v>329</v>
      </c>
      <c r="K394" s="76"/>
      <c r="U394" s="86">
        <v>759</v>
      </c>
      <c r="X394" s="86">
        <v>759</v>
      </c>
    </row>
    <row r="395" spans="1:24" ht="12.75">
      <c r="A395" t="s">
        <v>763</v>
      </c>
      <c r="C395" s="3" t="s">
        <v>472</v>
      </c>
      <c r="D395">
        <v>512</v>
      </c>
      <c r="E395" t="s">
        <v>471</v>
      </c>
      <c r="K395" s="76"/>
      <c r="S395" s="86">
        <v>512</v>
      </c>
      <c r="X395" s="86">
        <v>512</v>
      </c>
    </row>
    <row r="396" spans="1:14" ht="12.75">
      <c r="A396" t="s">
        <v>861</v>
      </c>
      <c r="C396" s="3" t="s">
        <v>473</v>
      </c>
      <c r="D396">
        <v>3163</v>
      </c>
      <c r="E396" t="s">
        <v>474</v>
      </c>
      <c r="K396" s="76">
        <v>3163</v>
      </c>
      <c r="N396" s="86">
        <v>3163</v>
      </c>
    </row>
    <row r="397" spans="1:24" ht="12.75">
      <c r="A397" t="s">
        <v>968</v>
      </c>
      <c r="C397" s="3" t="s">
        <v>475</v>
      </c>
      <c r="D397">
        <v>1513</v>
      </c>
      <c r="E397" t="s">
        <v>476</v>
      </c>
      <c r="K397" s="76"/>
      <c r="W397" s="86">
        <v>1513</v>
      </c>
      <c r="X397" s="86">
        <v>1513</v>
      </c>
    </row>
    <row r="398" spans="1:24" ht="12.75">
      <c r="A398" t="s">
        <v>968</v>
      </c>
      <c r="C398" s="3" t="s">
        <v>479</v>
      </c>
      <c r="D398">
        <v>2227</v>
      </c>
      <c r="E398" t="s">
        <v>480</v>
      </c>
      <c r="K398" s="76"/>
      <c r="W398" s="86">
        <v>2227</v>
      </c>
      <c r="X398" s="86">
        <v>2227</v>
      </c>
    </row>
    <row r="399" spans="1:11" ht="12.75">
      <c r="A399" t="s">
        <v>481</v>
      </c>
      <c r="C399" s="3" t="s">
        <v>483</v>
      </c>
      <c r="D399">
        <v>3709</v>
      </c>
      <c r="E399" t="s">
        <v>482</v>
      </c>
      <c r="J399">
        <v>3709</v>
      </c>
      <c r="K399" s="76">
        <v>3709</v>
      </c>
    </row>
    <row r="400" spans="1:14" ht="12.75">
      <c r="A400" t="s">
        <v>769</v>
      </c>
      <c r="C400" s="3" t="s">
        <v>486</v>
      </c>
      <c r="D400">
        <v>4252</v>
      </c>
      <c r="E400" t="s">
        <v>487</v>
      </c>
      <c r="K400" s="76">
        <v>4252</v>
      </c>
      <c r="N400" s="86">
        <v>4252</v>
      </c>
    </row>
    <row r="401" spans="1:11" ht="12.75">
      <c r="A401" t="s">
        <v>684</v>
      </c>
      <c r="C401" s="3" t="s">
        <v>407</v>
      </c>
      <c r="D401">
        <v>4592</v>
      </c>
      <c r="E401" t="s">
        <v>408</v>
      </c>
      <c r="J401">
        <v>4592</v>
      </c>
      <c r="K401" s="76">
        <v>4592</v>
      </c>
    </row>
    <row r="402" spans="1:11" ht="12.75">
      <c r="A402" t="s">
        <v>411</v>
      </c>
      <c r="C402" s="3" t="s">
        <v>412</v>
      </c>
      <c r="D402">
        <v>1468</v>
      </c>
      <c r="E402" t="s">
        <v>413</v>
      </c>
      <c r="J402">
        <v>1468</v>
      </c>
      <c r="K402" s="76">
        <v>1468</v>
      </c>
    </row>
    <row r="403" spans="1:11" ht="12.75">
      <c r="A403" t="s">
        <v>684</v>
      </c>
      <c r="C403" s="3" t="s">
        <v>562</v>
      </c>
      <c r="D403">
        <v>4809</v>
      </c>
      <c r="E403" t="s">
        <v>563</v>
      </c>
      <c r="J403">
        <v>4809</v>
      </c>
      <c r="K403" s="76">
        <v>4809</v>
      </c>
    </row>
    <row r="404" spans="1:24" ht="12.75">
      <c r="A404" t="s">
        <v>567</v>
      </c>
      <c r="C404" s="3" t="s">
        <v>565</v>
      </c>
      <c r="D404">
        <v>841</v>
      </c>
      <c r="E404" t="s">
        <v>564</v>
      </c>
      <c r="K404" s="76"/>
      <c r="W404" s="86">
        <v>841</v>
      </c>
      <c r="X404" s="86">
        <v>841</v>
      </c>
    </row>
    <row r="405" spans="1:11" ht="12.75">
      <c r="A405" t="s">
        <v>684</v>
      </c>
      <c r="C405" s="3" t="s">
        <v>566</v>
      </c>
      <c r="D405">
        <v>1494</v>
      </c>
      <c r="E405" t="s">
        <v>568</v>
      </c>
      <c r="J405">
        <v>1494</v>
      </c>
      <c r="K405" s="76">
        <v>1494</v>
      </c>
    </row>
    <row r="406" spans="1:24" ht="12.75">
      <c r="A406" t="s">
        <v>968</v>
      </c>
      <c r="C406" s="3" t="s">
        <v>569</v>
      </c>
      <c r="D406">
        <v>3881</v>
      </c>
      <c r="E406" t="s">
        <v>570</v>
      </c>
      <c r="K406" s="76"/>
      <c r="W406" s="86">
        <v>3881</v>
      </c>
      <c r="X406" s="86">
        <v>3881</v>
      </c>
    </row>
    <row r="407" ht="12.75">
      <c r="K407" s="76"/>
    </row>
    <row r="408" spans="1:11" ht="12.75">
      <c r="A408" s="23" t="s">
        <v>1236</v>
      </c>
      <c r="B408" s="23"/>
      <c r="C408" s="21" t="s">
        <v>572</v>
      </c>
      <c r="D408" s="23">
        <f>SUM(D392:D407)</f>
        <v>38627</v>
      </c>
      <c r="H408">
        <v>38627</v>
      </c>
      <c r="I408">
        <v>49735</v>
      </c>
      <c r="K408" s="76"/>
    </row>
    <row r="409" ht="12.75">
      <c r="K409" s="76"/>
    </row>
    <row r="410" ht="12.75">
      <c r="K410" s="76"/>
    </row>
    <row r="411" ht="12.75">
      <c r="K411" s="76"/>
    </row>
    <row r="412" spans="3:11" ht="12.75">
      <c r="C412" s="21" t="s">
        <v>577</v>
      </c>
      <c r="K412" s="76"/>
    </row>
    <row r="413" spans="1:24" ht="12.75">
      <c r="A413" t="s">
        <v>763</v>
      </c>
      <c r="C413" s="3" t="s">
        <v>578</v>
      </c>
      <c r="D413">
        <v>2149</v>
      </c>
      <c r="E413" t="s">
        <v>579</v>
      </c>
      <c r="K413" s="76"/>
      <c r="M413" s="76"/>
      <c r="S413" s="86">
        <v>2149</v>
      </c>
      <c r="X413" s="86">
        <v>2149</v>
      </c>
    </row>
    <row r="414" spans="1:24" ht="12.75">
      <c r="A414" t="s">
        <v>689</v>
      </c>
      <c r="C414" s="3" t="s">
        <v>441</v>
      </c>
      <c r="D414">
        <v>802</v>
      </c>
      <c r="E414" t="s">
        <v>579</v>
      </c>
      <c r="K414" s="76"/>
      <c r="M414" s="76"/>
      <c r="S414" s="86">
        <v>802</v>
      </c>
      <c r="X414" s="86">
        <v>802</v>
      </c>
    </row>
    <row r="415" spans="1:24" ht="12.75">
      <c r="A415" t="s">
        <v>1002</v>
      </c>
      <c r="C415" s="3" t="s">
        <v>447</v>
      </c>
      <c r="D415">
        <v>1201</v>
      </c>
      <c r="E415" t="s">
        <v>446</v>
      </c>
      <c r="K415" s="76"/>
      <c r="M415" s="76"/>
      <c r="S415" s="86">
        <v>1201</v>
      </c>
      <c r="X415" s="86">
        <v>1201</v>
      </c>
    </row>
    <row r="416" spans="1:24" ht="12.75">
      <c r="A416" t="s">
        <v>1023</v>
      </c>
      <c r="C416" s="3" t="s">
        <v>448</v>
      </c>
      <c r="D416">
        <v>1798</v>
      </c>
      <c r="E416" t="s">
        <v>373</v>
      </c>
      <c r="K416" s="76"/>
      <c r="T416" s="86">
        <v>1798</v>
      </c>
      <c r="X416" s="86">
        <v>1798</v>
      </c>
    </row>
    <row r="417" ht="12.75">
      <c r="K417" s="76"/>
    </row>
    <row r="418" spans="1:11" ht="12.75">
      <c r="A418" s="89" t="s">
        <v>1235</v>
      </c>
      <c r="B418" s="89"/>
      <c r="C418" s="33" t="s">
        <v>273</v>
      </c>
      <c r="D418" s="23">
        <f>SUM(D413:D417)</f>
        <v>5950</v>
      </c>
      <c r="H418">
        <v>5950</v>
      </c>
      <c r="I418">
        <v>40964</v>
      </c>
      <c r="K418" s="76"/>
    </row>
    <row r="419" ht="12.75">
      <c r="K419" s="76"/>
    </row>
    <row r="420" ht="12.75">
      <c r="K420" s="76"/>
    </row>
    <row r="421" ht="12.75">
      <c r="K421" s="76"/>
    </row>
    <row r="422" spans="3:11" ht="12.75">
      <c r="C422" s="21" t="s">
        <v>277</v>
      </c>
      <c r="K422" s="76"/>
    </row>
    <row r="423" spans="1:11" ht="12.75">
      <c r="A423" t="s">
        <v>280</v>
      </c>
      <c r="C423" s="3" t="s">
        <v>415</v>
      </c>
      <c r="D423">
        <v>1564</v>
      </c>
      <c r="E423" t="s">
        <v>416</v>
      </c>
      <c r="J423">
        <v>1564</v>
      </c>
      <c r="K423" s="76">
        <v>1564</v>
      </c>
    </row>
    <row r="424" spans="1:24" ht="12.75">
      <c r="A424" t="s">
        <v>1023</v>
      </c>
      <c r="C424" s="3" t="s">
        <v>399</v>
      </c>
      <c r="D424">
        <v>5085</v>
      </c>
      <c r="E424" t="s">
        <v>400</v>
      </c>
      <c r="K424" s="76"/>
      <c r="T424" s="86">
        <v>5085</v>
      </c>
      <c r="X424" s="86">
        <v>5085</v>
      </c>
    </row>
    <row r="425" spans="1:14" ht="12.75">
      <c r="A425" t="s">
        <v>861</v>
      </c>
      <c r="C425" s="3" t="s">
        <v>401</v>
      </c>
      <c r="D425">
        <v>4070</v>
      </c>
      <c r="E425" t="s">
        <v>402</v>
      </c>
      <c r="K425" s="76">
        <v>4070</v>
      </c>
      <c r="N425" s="86">
        <v>4070</v>
      </c>
    </row>
    <row r="426" spans="1:24" ht="12.75">
      <c r="A426" t="s">
        <v>689</v>
      </c>
      <c r="C426" s="3" t="s">
        <v>403</v>
      </c>
      <c r="D426">
        <v>1064</v>
      </c>
      <c r="E426" t="s">
        <v>404</v>
      </c>
      <c r="K426" s="76"/>
      <c r="S426" s="86">
        <v>1064</v>
      </c>
      <c r="X426" s="86">
        <v>1064</v>
      </c>
    </row>
    <row r="427" spans="1:24" ht="12.75">
      <c r="A427" t="s">
        <v>763</v>
      </c>
      <c r="C427" s="3" t="s">
        <v>338</v>
      </c>
      <c r="D427">
        <v>1334</v>
      </c>
      <c r="E427" t="s">
        <v>404</v>
      </c>
      <c r="K427" s="76"/>
      <c r="S427" s="86">
        <v>1334</v>
      </c>
      <c r="X427" s="86">
        <v>1334</v>
      </c>
    </row>
    <row r="428" spans="1:24" ht="12.75">
      <c r="A428" t="s">
        <v>1023</v>
      </c>
      <c r="C428" s="3" t="s">
        <v>345</v>
      </c>
      <c r="D428">
        <v>9031</v>
      </c>
      <c r="E428" t="s">
        <v>344</v>
      </c>
      <c r="K428" s="76"/>
      <c r="T428" s="86">
        <v>9031</v>
      </c>
      <c r="X428" s="86">
        <v>9031</v>
      </c>
    </row>
    <row r="429" spans="1:14" ht="12.75">
      <c r="A429" t="s">
        <v>348</v>
      </c>
      <c r="C429" s="3" t="s">
        <v>346</v>
      </c>
      <c r="D429">
        <v>6931</v>
      </c>
      <c r="E429" t="s">
        <v>347</v>
      </c>
      <c r="K429" s="76">
        <v>6931</v>
      </c>
      <c r="N429" s="86">
        <v>6931</v>
      </c>
    </row>
    <row r="430" ht="12.75">
      <c r="K430" s="76"/>
    </row>
    <row r="431" spans="1:11" ht="12.75">
      <c r="A431" s="23" t="s">
        <v>1569</v>
      </c>
      <c r="B431" s="23"/>
      <c r="C431" s="21" t="s">
        <v>488</v>
      </c>
      <c r="D431" s="23">
        <v>29079</v>
      </c>
      <c r="H431">
        <v>29079</v>
      </c>
      <c r="I431">
        <v>42983</v>
      </c>
      <c r="K431" s="76"/>
    </row>
    <row r="432" ht="12.75">
      <c r="K432" s="76"/>
    </row>
    <row r="433" ht="12.75">
      <c r="K433" s="76"/>
    </row>
    <row r="434" ht="12.75">
      <c r="K434" s="76"/>
    </row>
    <row r="435" spans="3:11" ht="12.75">
      <c r="C435" s="21" t="s">
        <v>489</v>
      </c>
      <c r="K435" s="76"/>
    </row>
    <row r="436" spans="1:14" ht="12.75">
      <c r="A436" t="s">
        <v>861</v>
      </c>
      <c r="C436" s="3" t="s">
        <v>490</v>
      </c>
      <c r="D436">
        <v>9188</v>
      </c>
      <c r="E436" t="s">
        <v>491</v>
      </c>
      <c r="K436" s="76">
        <v>9188</v>
      </c>
      <c r="N436" s="86">
        <v>9188</v>
      </c>
    </row>
    <row r="437" spans="1:24" ht="12.75">
      <c r="A437" t="s">
        <v>689</v>
      </c>
      <c r="C437" s="3" t="s">
        <v>495</v>
      </c>
      <c r="D437">
        <v>4169</v>
      </c>
      <c r="E437" t="s">
        <v>494</v>
      </c>
      <c r="K437" s="76"/>
      <c r="S437" s="86">
        <v>4169</v>
      </c>
      <c r="X437" s="86">
        <v>4169</v>
      </c>
    </row>
    <row r="438" spans="1:24" ht="12.75">
      <c r="A438" s="76" t="s">
        <v>2185</v>
      </c>
      <c r="C438" s="3" t="s">
        <v>496</v>
      </c>
      <c r="D438">
        <v>686</v>
      </c>
      <c r="E438" t="s">
        <v>497</v>
      </c>
      <c r="K438" s="76"/>
      <c r="V438" s="86">
        <v>686</v>
      </c>
      <c r="X438" s="86">
        <v>686</v>
      </c>
    </row>
    <row r="439" spans="1:14" ht="12.75">
      <c r="A439" t="s">
        <v>861</v>
      </c>
      <c r="C439" s="3" t="s">
        <v>509</v>
      </c>
      <c r="D439">
        <v>8058</v>
      </c>
      <c r="E439" t="s">
        <v>510</v>
      </c>
      <c r="K439" s="76">
        <v>8058</v>
      </c>
      <c r="N439" s="86">
        <v>8058</v>
      </c>
    </row>
    <row r="440" spans="1:14" ht="12.75">
      <c r="A440" t="s">
        <v>769</v>
      </c>
      <c r="C440" s="3" t="s">
        <v>506</v>
      </c>
      <c r="D440">
        <v>5248</v>
      </c>
      <c r="E440" t="s">
        <v>507</v>
      </c>
      <c r="K440" s="76">
        <v>5248</v>
      </c>
      <c r="N440" s="86">
        <v>5248</v>
      </c>
    </row>
    <row r="441" spans="1:14" ht="12.75">
      <c r="A441" t="s">
        <v>508</v>
      </c>
      <c r="C441" s="3" t="s">
        <v>331</v>
      </c>
      <c r="D441">
        <v>2279</v>
      </c>
      <c r="E441" t="s">
        <v>330</v>
      </c>
      <c r="K441" s="76">
        <v>2279</v>
      </c>
      <c r="N441" s="86">
        <v>2279</v>
      </c>
    </row>
    <row r="442" ht="12.75">
      <c r="K442" s="76"/>
    </row>
    <row r="443" spans="1:11" ht="12.75">
      <c r="A443" s="23" t="s">
        <v>1236</v>
      </c>
      <c r="B443" s="23"/>
      <c r="C443" s="21" t="s">
        <v>333</v>
      </c>
      <c r="D443" s="23">
        <f>SUM(D436:D442)</f>
        <v>29628</v>
      </c>
      <c r="H443">
        <v>29628</v>
      </c>
      <c r="I443">
        <v>41047</v>
      </c>
      <c r="K443" s="76"/>
    </row>
    <row r="444" ht="12.75">
      <c r="K444" s="76"/>
    </row>
    <row r="445" ht="12.75">
      <c r="K445" s="76"/>
    </row>
    <row r="446" ht="12.75">
      <c r="K446" s="76"/>
    </row>
    <row r="447" spans="3:11" ht="12.75">
      <c r="C447" s="35" t="s">
        <v>336</v>
      </c>
      <c r="K447" s="76"/>
    </row>
    <row r="448" spans="1:14" ht="12.75">
      <c r="A448" t="s">
        <v>861</v>
      </c>
      <c r="C448" s="24" t="s">
        <v>1548</v>
      </c>
      <c r="D448">
        <v>5145</v>
      </c>
      <c r="E448" t="s">
        <v>1549</v>
      </c>
      <c r="K448" s="76">
        <v>5145</v>
      </c>
      <c r="N448" s="86">
        <v>5145</v>
      </c>
    </row>
    <row r="449" spans="1:11" ht="12.75">
      <c r="A449" t="s">
        <v>684</v>
      </c>
      <c r="C449" s="24" t="s">
        <v>1651</v>
      </c>
      <c r="D449">
        <v>3199</v>
      </c>
      <c r="E449" t="s">
        <v>1652</v>
      </c>
      <c r="J449">
        <v>3199</v>
      </c>
      <c r="K449" s="76">
        <v>3199</v>
      </c>
    </row>
    <row r="450" spans="1:14" ht="12.75">
      <c r="A450" t="s">
        <v>1807</v>
      </c>
      <c r="C450" s="24" t="s">
        <v>1653</v>
      </c>
      <c r="D450">
        <v>4820</v>
      </c>
      <c r="E450" t="s">
        <v>1654</v>
      </c>
      <c r="K450" s="76">
        <v>4820</v>
      </c>
      <c r="N450" s="86">
        <v>4820</v>
      </c>
    </row>
    <row r="451" ht="12.75">
      <c r="K451" s="76"/>
    </row>
    <row r="452" spans="1:11" ht="12.75">
      <c r="A452" s="31" t="s">
        <v>1236</v>
      </c>
      <c r="B452" s="31"/>
      <c r="C452" s="35" t="s">
        <v>1656</v>
      </c>
      <c r="D452" s="31">
        <f>SUM(D448:D451)</f>
        <v>13164</v>
      </c>
      <c r="H452">
        <v>13164</v>
      </c>
      <c r="I452">
        <v>30011</v>
      </c>
      <c r="K452" s="76"/>
    </row>
    <row r="453" ht="12.75">
      <c r="K453" s="76"/>
    </row>
    <row r="454" ht="12.75">
      <c r="K454" s="76"/>
    </row>
    <row r="455" ht="12.75">
      <c r="K455" s="76"/>
    </row>
    <row r="456" spans="3:11" ht="12.75">
      <c r="C456" s="35" t="s">
        <v>1657</v>
      </c>
      <c r="K456" s="76"/>
    </row>
    <row r="457" spans="1:24" ht="12.75">
      <c r="A457" t="s">
        <v>689</v>
      </c>
      <c r="C457" s="24" t="s">
        <v>1521</v>
      </c>
      <c r="D457">
        <v>8848</v>
      </c>
      <c r="E457" t="s">
        <v>1522</v>
      </c>
      <c r="K457" s="76"/>
      <c r="S457" s="86">
        <v>8848</v>
      </c>
      <c r="X457" s="86">
        <v>8848</v>
      </c>
    </row>
    <row r="458" spans="1:11" ht="12.75">
      <c r="A458" t="s">
        <v>684</v>
      </c>
      <c r="C458" s="24" t="s">
        <v>1596</v>
      </c>
      <c r="D458">
        <v>4764</v>
      </c>
      <c r="E458" t="s">
        <v>1597</v>
      </c>
      <c r="J458">
        <v>4764</v>
      </c>
      <c r="K458" s="76">
        <v>4764</v>
      </c>
    </row>
    <row r="459" spans="1:24" ht="12.75">
      <c r="A459" t="s">
        <v>540</v>
      </c>
      <c r="C459" s="24" t="s">
        <v>1467</v>
      </c>
      <c r="D459">
        <v>713</v>
      </c>
      <c r="E459" t="s">
        <v>1600</v>
      </c>
      <c r="K459" s="76"/>
      <c r="S459" s="86">
        <v>713</v>
      </c>
      <c r="X459" s="86">
        <v>713</v>
      </c>
    </row>
    <row r="460" spans="1:14" ht="12.75">
      <c r="A460" t="s">
        <v>1469</v>
      </c>
      <c r="C460" s="24" t="s">
        <v>1468</v>
      </c>
      <c r="D460">
        <v>531</v>
      </c>
      <c r="E460" t="s">
        <v>1470</v>
      </c>
      <c r="K460" s="76">
        <v>531</v>
      </c>
      <c r="N460" s="86">
        <v>531</v>
      </c>
    </row>
    <row r="461" spans="1:24" ht="12.75">
      <c r="A461" t="s">
        <v>689</v>
      </c>
      <c r="C461" s="24" t="s">
        <v>1334</v>
      </c>
      <c r="D461">
        <v>2141</v>
      </c>
      <c r="E461" t="s">
        <v>1474</v>
      </c>
      <c r="K461" s="76"/>
      <c r="S461" s="86">
        <v>2141</v>
      </c>
      <c r="X461" s="86">
        <v>2141</v>
      </c>
    </row>
    <row r="462" spans="1:11" ht="12.75">
      <c r="A462" s="76" t="s">
        <v>2189</v>
      </c>
      <c r="C462" s="24" t="s">
        <v>1476</v>
      </c>
      <c r="D462">
        <v>4456</v>
      </c>
      <c r="E462" t="s">
        <v>1475</v>
      </c>
      <c r="K462" s="76"/>
    </row>
    <row r="463" spans="1:11" ht="12.75">
      <c r="A463" t="s">
        <v>655</v>
      </c>
      <c r="C463" s="24" t="s">
        <v>1477</v>
      </c>
      <c r="D463">
        <v>4530</v>
      </c>
      <c r="E463" t="s">
        <v>1478</v>
      </c>
      <c r="J463">
        <v>4530</v>
      </c>
      <c r="K463" s="76">
        <v>4530</v>
      </c>
    </row>
    <row r="464" ht="12.75">
      <c r="K464" s="76"/>
    </row>
    <row r="465" spans="1:11" ht="12.75">
      <c r="A465" s="31" t="s">
        <v>1236</v>
      </c>
      <c r="B465" s="31"/>
      <c r="C465" s="35" t="s">
        <v>1480</v>
      </c>
      <c r="D465" s="31">
        <f>SUM(D457:D464)</f>
        <v>25983</v>
      </c>
      <c r="H465">
        <v>25983</v>
      </c>
      <c r="I465">
        <v>33353</v>
      </c>
      <c r="K465" s="76"/>
    </row>
    <row r="466" spans="8:11" ht="12.75">
      <c r="H466" s="31">
        <f>SUM(H329:H465)</f>
        <v>293515</v>
      </c>
      <c r="I466" s="31">
        <f>SUM(I329:I465)</f>
        <v>471536</v>
      </c>
      <c r="K466" s="76"/>
    </row>
    <row r="467" ht="12.75">
      <c r="K467" s="76"/>
    </row>
    <row r="468" ht="12.75">
      <c r="K468" s="76"/>
    </row>
    <row r="469" spans="3:11" ht="12.75">
      <c r="C469" s="35" t="s">
        <v>1616</v>
      </c>
      <c r="K469" s="76"/>
    </row>
    <row r="470" spans="3:11" ht="12.75">
      <c r="C470" s="39" t="s">
        <v>1614</v>
      </c>
      <c r="K470" s="76"/>
    </row>
    <row r="471" spans="1:24" ht="12.75">
      <c r="A471" t="s">
        <v>689</v>
      </c>
      <c r="C471" s="24" t="s">
        <v>1617</v>
      </c>
      <c r="D471">
        <v>11297</v>
      </c>
      <c r="E471" t="s">
        <v>1618</v>
      </c>
      <c r="K471" s="76"/>
      <c r="M471" s="76"/>
      <c r="S471" s="86">
        <v>11297</v>
      </c>
      <c r="X471" s="86">
        <v>11297</v>
      </c>
    </row>
    <row r="472" spans="1:24" ht="12.75">
      <c r="A472" t="s">
        <v>889</v>
      </c>
      <c r="C472" s="24" t="s">
        <v>1624</v>
      </c>
      <c r="D472">
        <v>11036</v>
      </c>
      <c r="E472" t="s">
        <v>1622</v>
      </c>
      <c r="K472" s="76"/>
      <c r="M472" s="76"/>
      <c r="S472" s="86">
        <v>11036</v>
      </c>
      <c r="X472" s="86">
        <v>11036</v>
      </c>
    </row>
    <row r="473" spans="1:24" ht="12.75">
      <c r="A473" t="s">
        <v>889</v>
      </c>
      <c r="C473" s="24" t="s">
        <v>1625</v>
      </c>
      <c r="D473">
        <v>2244</v>
      </c>
      <c r="E473" t="s">
        <v>1623</v>
      </c>
      <c r="K473" s="76"/>
      <c r="M473" s="76"/>
      <c r="S473" s="86">
        <v>2244</v>
      </c>
      <c r="X473" s="86">
        <v>2244</v>
      </c>
    </row>
    <row r="474" spans="1:14" ht="12.75">
      <c r="A474" t="s">
        <v>861</v>
      </c>
      <c r="C474" s="24" t="s">
        <v>1701</v>
      </c>
      <c r="D474">
        <v>1780</v>
      </c>
      <c r="E474" t="s">
        <v>1702</v>
      </c>
      <c r="K474" s="76">
        <v>1780</v>
      </c>
      <c r="N474" s="86">
        <v>1780</v>
      </c>
    </row>
    <row r="475" spans="1:24" ht="12.75">
      <c r="A475" t="s">
        <v>689</v>
      </c>
      <c r="C475" s="24" t="s">
        <v>1710</v>
      </c>
      <c r="D475">
        <v>916</v>
      </c>
      <c r="E475" t="s">
        <v>1709</v>
      </c>
      <c r="K475" s="76"/>
      <c r="S475" s="86">
        <v>916</v>
      </c>
      <c r="X475" s="86">
        <v>916</v>
      </c>
    </row>
    <row r="476" spans="1:14" ht="12.75">
      <c r="A476" t="s">
        <v>1716</v>
      </c>
      <c r="C476" s="24" t="s">
        <v>1714</v>
      </c>
      <c r="D476">
        <v>1498</v>
      </c>
      <c r="E476" t="s">
        <v>1715</v>
      </c>
      <c r="K476" s="76">
        <v>1498</v>
      </c>
      <c r="N476" s="86">
        <v>1498</v>
      </c>
    </row>
    <row r="477" spans="1:24" ht="12.75">
      <c r="A477" t="s">
        <v>689</v>
      </c>
      <c r="C477" s="24" t="s">
        <v>1717</v>
      </c>
      <c r="D477">
        <v>397</v>
      </c>
      <c r="E477" t="s">
        <v>1718</v>
      </c>
      <c r="K477" s="76"/>
      <c r="S477" s="86">
        <v>397</v>
      </c>
      <c r="X477" s="86">
        <v>397</v>
      </c>
    </row>
    <row r="478" ht="12.75">
      <c r="K478" s="76"/>
    </row>
    <row r="479" spans="1:11" ht="12.75">
      <c r="A479" s="31" t="s">
        <v>1236</v>
      </c>
      <c r="B479" s="31"/>
      <c r="C479" s="35" t="s">
        <v>1720</v>
      </c>
      <c r="D479" s="31">
        <f>SUM(D471:D478)</f>
        <v>29168</v>
      </c>
      <c r="H479">
        <v>29168</v>
      </c>
      <c r="I479">
        <v>43427</v>
      </c>
      <c r="K479" s="76"/>
    </row>
    <row r="480" ht="12.75">
      <c r="K480" s="76"/>
    </row>
    <row r="481" ht="12.75">
      <c r="K481" s="76"/>
    </row>
    <row r="482" ht="12.75">
      <c r="K482" s="76"/>
    </row>
    <row r="483" spans="3:11" ht="12.75">
      <c r="C483" s="35" t="s">
        <v>1724</v>
      </c>
      <c r="K483" s="76"/>
    </row>
    <row r="484" spans="1:24" ht="12.75">
      <c r="A484" t="s">
        <v>689</v>
      </c>
      <c r="C484" s="24" t="s">
        <v>1725</v>
      </c>
      <c r="D484">
        <v>17594</v>
      </c>
      <c r="E484" t="s">
        <v>1726</v>
      </c>
      <c r="K484" s="76"/>
      <c r="M484" s="76"/>
      <c r="S484" s="86">
        <v>17594</v>
      </c>
      <c r="X484" s="86">
        <v>17594</v>
      </c>
    </row>
    <row r="485" spans="1:24" ht="12.75">
      <c r="A485" t="s">
        <v>763</v>
      </c>
      <c r="C485" s="24" t="s">
        <v>1590</v>
      </c>
      <c r="D485">
        <v>2578</v>
      </c>
      <c r="E485" t="s">
        <v>1726</v>
      </c>
      <c r="K485" s="76"/>
      <c r="M485" s="76"/>
      <c r="S485" s="86">
        <v>2578</v>
      </c>
      <c r="X485" s="86">
        <v>2578</v>
      </c>
    </row>
    <row r="486" spans="1:24" ht="12.75">
      <c r="A486" t="s">
        <v>1002</v>
      </c>
      <c r="C486" s="24" t="s">
        <v>1591</v>
      </c>
      <c r="D486">
        <v>756</v>
      </c>
      <c r="E486" t="s">
        <v>1726</v>
      </c>
      <c r="K486" s="76"/>
      <c r="M486" s="76"/>
      <c r="S486" s="86">
        <v>756</v>
      </c>
      <c r="X486" s="86">
        <v>756</v>
      </c>
    </row>
    <row r="487" spans="1:24" ht="12.75">
      <c r="A487" t="s">
        <v>1593</v>
      </c>
      <c r="C487" s="24" t="s">
        <v>1594</v>
      </c>
      <c r="D487">
        <v>4844</v>
      </c>
      <c r="E487" t="s">
        <v>1726</v>
      </c>
      <c r="K487" s="76"/>
      <c r="M487" s="76"/>
      <c r="S487" s="86">
        <v>4844</v>
      </c>
      <c r="X487" s="86">
        <v>4844</v>
      </c>
    </row>
    <row r="488" spans="1:14" ht="12.75">
      <c r="A488" t="s">
        <v>861</v>
      </c>
      <c r="C488" s="24" t="s">
        <v>1662</v>
      </c>
      <c r="D488">
        <v>3173</v>
      </c>
      <c r="E488" t="s">
        <v>1661</v>
      </c>
      <c r="K488" s="76">
        <v>3173</v>
      </c>
      <c r="M488" s="76"/>
      <c r="N488" s="86">
        <v>3173</v>
      </c>
    </row>
    <row r="489" spans="1:24" ht="12.75">
      <c r="A489" t="s">
        <v>689</v>
      </c>
      <c r="C489" s="24" t="s">
        <v>1663</v>
      </c>
      <c r="D489">
        <v>3122</v>
      </c>
      <c r="E489" t="s">
        <v>1726</v>
      </c>
      <c r="K489" s="76"/>
      <c r="M489" s="76"/>
      <c r="S489" s="86">
        <v>3122</v>
      </c>
      <c r="X489" s="86">
        <v>3122</v>
      </c>
    </row>
    <row r="490" ht="12.75">
      <c r="K490" s="76"/>
    </row>
    <row r="491" spans="1:11" ht="12.75">
      <c r="A491" s="31" t="s">
        <v>1569</v>
      </c>
      <c r="B491" s="31"/>
      <c r="C491" s="35" t="s">
        <v>1665</v>
      </c>
      <c r="D491" s="31">
        <f>SUM(D484:D490)</f>
        <v>32067</v>
      </c>
      <c r="H491">
        <v>32067</v>
      </c>
      <c r="I491">
        <v>39421</v>
      </c>
      <c r="K491" s="76"/>
    </row>
    <row r="492" ht="12.75">
      <c r="K492" s="76"/>
    </row>
    <row r="493" ht="12.75">
      <c r="K493" s="76"/>
    </row>
    <row r="494" ht="12.75">
      <c r="K494" s="76"/>
    </row>
    <row r="495" spans="3:11" ht="12.75">
      <c r="C495" s="35" t="s">
        <v>1667</v>
      </c>
      <c r="K495" s="76"/>
    </row>
    <row r="496" spans="1:24" ht="12.75">
      <c r="A496" t="s">
        <v>1023</v>
      </c>
      <c r="C496" s="24" t="s">
        <v>1668</v>
      </c>
      <c r="D496">
        <v>2587</v>
      </c>
      <c r="E496" t="s">
        <v>1669</v>
      </c>
      <c r="K496" s="76"/>
      <c r="T496" s="86">
        <v>2587</v>
      </c>
      <c r="X496" s="86">
        <v>2587</v>
      </c>
    </row>
    <row r="497" spans="1:11" ht="12.75">
      <c r="A497" t="s">
        <v>1535</v>
      </c>
      <c r="C497" s="24" t="s">
        <v>1670</v>
      </c>
      <c r="D497">
        <v>21936</v>
      </c>
      <c r="E497" t="s">
        <v>1671</v>
      </c>
      <c r="J497">
        <v>21936</v>
      </c>
      <c r="K497" s="76">
        <v>21936</v>
      </c>
    </row>
    <row r="498" spans="1:11" ht="12.75">
      <c r="A498" t="s">
        <v>411</v>
      </c>
      <c r="C498" s="24" t="s">
        <v>1404</v>
      </c>
      <c r="D498">
        <v>2718</v>
      </c>
      <c r="E498" t="s">
        <v>1403</v>
      </c>
      <c r="J498">
        <v>2718</v>
      </c>
      <c r="K498" s="76">
        <v>2718</v>
      </c>
    </row>
    <row r="499" spans="1:24" ht="12.75">
      <c r="A499" t="s">
        <v>1541</v>
      </c>
      <c r="C499" s="24" t="s">
        <v>1543</v>
      </c>
      <c r="D499">
        <v>875</v>
      </c>
      <c r="E499" t="s">
        <v>1542</v>
      </c>
      <c r="K499" s="76"/>
      <c r="U499" s="86">
        <v>875</v>
      </c>
      <c r="X499" s="86">
        <v>875</v>
      </c>
    </row>
    <row r="500" spans="1:11" ht="12.75">
      <c r="A500" t="s">
        <v>1544</v>
      </c>
      <c r="C500" s="24" t="s">
        <v>1545</v>
      </c>
      <c r="D500">
        <v>1820</v>
      </c>
      <c r="E500" t="s">
        <v>1546</v>
      </c>
      <c r="J500">
        <v>1820</v>
      </c>
      <c r="K500" s="76">
        <v>1820</v>
      </c>
    </row>
    <row r="501" ht="12.75">
      <c r="K501" s="76"/>
    </row>
    <row r="502" spans="1:11" ht="12.75">
      <c r="A502" s="31" t="s">
        <v>1236</v>
      </c>
      <c r="B502" s="31"/>
      <c r="C502" s="35" t="s">
        <v>1686</v>
      </c>
      <c r="D502" s="31">
        <f>SUM(D496:D501)</f>
        <v>29936</v>
      </c>
      <c r="H502">
        <v>29836</v>
      </c>
      <c r="I502">
        <v>30691</v>
      </c>
      <c r="K502" s="76"/>
    </row>
    <row r="503" ht="12.75">
      <c r="K503" s="76"/>
    </row>
    <row r="504" ht="12.75">
      <c r="K504" s="76"/>
    </row>
    <row r="505" ht="12.75">
      <c r="K505" s="76"/>
    </row>
    <row r="506" spans="3:11" ht="12.75">
      <c r="C506" s="35" t="s">
        <v>1687</v>
      </c>
      <c r="K506" s="76"/>
    </row>
    <row r="507" spans="1:24" ht="12.75">
      <c r="A507" t="s">
        <v>689</v>
      </c>
      <c r="C507" s="24" t="s">
        <v>578</v>
      </c>
      <c r="D507">
        <v>2084</v>
      </c>
      <c r="E507" t="s">
        <v>1689</v>
      </c>
      <c r="K507" s="76"/>
      <c r="S507" s="86">
        <v>2084</v>
      </c>
      <c r="X507" s="86">
        <v>2084</v>
      </c>
    </row>
    <row r="508" spans="1:24" ht="12.75">
      <c r="A508" t="s">
        <v>1023</v>
      </c>
      <c r="C508" s="24" t="s">
        <v>1690</v>
      </c>
      <c r="D508">
        <v>5522</v>
      </c>
      <c r="E508" t="s">
        <v>1688</v>
      </c>
      <c r="K508" s="76"/>
      <c r="T508" s="86">
        <v>5522</v>
      </c>
      <c r="X508" s="86">
        <v>5522</v>
      </c>
    </row>
    <row r="509" spans="1:24" ht="12.75">
      <c r="A509" t="s">
        <v>689</v>
      </c>
      <c r="C509" s="24" t="s">
        <v>1693</v>
      </c>
      <c r="D509">
        <v>6554</v>
      </c>
      <c r="E509" t="s">
        <v>1694</v>
      </c>
      <c r="K509" s="76"/>
      <c r="S509" s="86">
        <v>6554</v>
      </c>
      <c r="X509" s="86">
        <v>6554</v>
      </c>
    </row>
    <row r="510" spans="1:14" ht="12.75">
      <c r="A510" t="s">
        <v>861</v>
      </c>
      <c r="C510" s="24" t="s">
        <v>1695</v>
      </c>
      <c r="D510">
        <v>3364</v>
      </c>
      <c r="E510" t="s">
        <v>1696</v>
      </c>
      <c r="K510" s="76">
        <v>3364</v>
      </c>
      <c r="N510" s="86">
        <v>3364</v>
      </c>
    </row>
    <row r="511" spans="1:14" ht="12.75">
      <c r="A511" t="s">
        <v>861</v>
      </c>
      <c r="C511" s="24" t="s">
        <v>1697</v>
      </c>
      <c r="D511">
        <v>1010</v>
      </c>
      <c r="E511" t="s">
        <v>1696</v>
      </c>
      <c r="K511" s="76">
        <v>1010</v>
      </c>
      <c r="N511" s="86">
        <v>1010</v>
      </c>
    </row>
    <row r="512" spans="1:14" ht="12.75">
      <c r="A512" t="s">
        <v>769</v>
      </c>
      <c r="C512" s="24" t="s">
        <v>1699</v>
      </c>
      <c r="D512">
        <v>4106</v>
      </c>
      <c r="E512" t="s">
        <v>1698</v>
      </c>
      <c r="K512" s="76">
        <v>4106</v>
      </c>
      <c r="N512" s="86">
        <v>4106</v>
      </c>
    </row>
    <row r="513" spans="1:14" ht="12.75">
      <c r="A513" t="s">
        <v>861</v>
      </c>
      <c r="C513" s="24" t="s">
        <v>1700</v>
      </c>
      <c r="D513">
        <v>9691</v>
      </c>
      <c r="E513" t="s">
        <v>1773</v>
      </c>
      <c r="K513" s="76">
        <v>9691</v>
      </c>
      <c r="N513" s="86">
        <v>9691</v>
      </c>
    </row>
    <row r="514" spans="1:14" ht="12.75">
      <c r="A514" t="s">
        <v>861</v>
      </c>
      <c r="C514" s="24" t="s">
        <v>1774</v>
      </c>
      <c r="D514">
        <v>880</v>
      </c>
      <c r="E514" t="s">
        <v>1775</v>
      </c>
      <c r="K514" s="76">
        <v>880</v>
      </c>
      <c r="N514" s="86">
        <v>880</v>
      </c>
    </row>
    <row r="515" ht="12.75">
      <c r="K515" s="76"/>
    </row>
    <row r="516" spans="1:11" ht="12.75">
      <c r="A516" s="31" t="s">
        <v>1236</v>
      </c>
      <c r="B516" s="31"/>
      <c r="C516" s="35" t="s">
        <v>1777</v>
      </c>
      <c r="D516" s="31">
        <f>SUM(D507:D515)</f>
        <v>33211</v>
      </c>
      <c r="H516">
        <v>33211</v>
      </c>
      <c r="I516">
        <v>37184</v>
      </c>
      <c r="K516" s="76"/>
    </row>
    <row r="517" ht="12.75">
      <c r="K517" s="76"/>
    </row>
    <row r="518" ht="12.75">
      <c r="K518" s="76"/>
    </row>
    <row r="519" ht="12.75">
      <c r="K519" s="76"/>
    </row>
    <row r="520" spans="3:11" ht="12.75">
      <c r="C520" s="35" t="s">
        <v>1778</v>
      </c>
      <c r="K520" s="76"/>
    </row>
    <row r="521" spans="1:11" ht="12.75">
      <c r="A521" t="s">
        <v>684</v>
      </c>
      <c r="C521" s="24" t="s">
        <v>1782</v>
      </c>
      <c r="D521">
        <v>25665</v>
      </c>
      <c r="E521" t="s">
        <v>1783</v>
      </c>
      <c r="J521">
        <v>25665</v>
      </c>
      <c r="K521" s="76">
        <v>25665</v>
      </c>
    </row>
    <row r="522" spans="1:24" ht="12.75">
      <c r="A522" t="s">
        <v>689</v>
      </c>
      <c r="C522" s="24" t="s">
        <v>1784</v>
      </c>
      <c r="D522">
        <v>4906</v>
      </c>
      <c r="E522" t="s">
        <v>1785</v>
      </c>
      <c r="K522" s="76"/>
      <c r="S522" s="86">
        <v>4906</v>
      </c>
      <c r="X522" s="86">
        <v>4906</v>
      </c>
    </row>
    <row r="523" spans="1:14" ht="12.75">
      <c r="A523" t="s">
        <v>861</v>
      </c>
      <c r="C523" s="24" t="s">
        <v>1786</v>
      </c>
      <c r="D523">
        <v>9418</v>
      </c>
      <c r="E523" t="s">
        <v>1787</v>
      </c>
      <c r="K523" s="76">
        <v>9418</v>
      </c>
      <c r="N523" s="86">
        <v>9418</v>
      </c>
    </row>
    <row r="524" spans="1:11" ht="12.75">
      <c r="A524" t="s">
        <v>1518</v>
      </c>
      <c r="C524" s="24" t="s">
        <v>1788</v>
      </c>
      <c r="D524">
        <v>5408</v>
      </c>
      <c r="E524" t="s">
        <v>1789</v>
      </c>
      <c r="K524" s="76"/>
    </row>
    <row r="525" spans="1:14" ht="12.75">
      <c r="A525" t="s">
        <v>861</v>
      </c>
      <c r="C525" s="24" t="s">
        <v>1790</v>
      </c>
      <c r="D525">
        <v>2233</v>
      </c>
      <c r="E525" t="s">
        <v>1791</v>
      </c>
      <c r="K525" s="76">
        <v>2233</v>
      </c>
      <c r="N525" s="86">
        <v>2233</v>
      </c>
    </row>
    <row r="526" spans="1:14" ht="12.75">
      <c r="A526" t="s">
        <v>861</v>
      </c>
      <c r="C526" s="24" t="s">
        <v>1794</v>
      </c>
      <c r="D526">
        <v>3743</v>
      </c>
      <c r="E526" t="s">
        <v>1795</v>
      </c>
      <c r="K526" s="76">
        <v>3743</v>
      </c>
      <c r="N526" s="86">
        <v>3743</v>
      </c>
    </row>
    <row r="527" ht="12.75">
      <c r="K527" s="76"/>
    </row>
    <row r="528" spans="1:11" ht="12.75">
      <c r="A528" s="31" t="s">
        <v>1236</v>
      </c>
      <c r="B528" s="31"/>
      <c r="C528" s="35" t="s">
        <v>1797</v>
      </c>
      <c r="D528" s="31">
        <f>SUM(D521:D527)</f>
        <v>51373</v>
      </c>
      <c r="H528">
        <v>51373</v>
      </c>
      <c r="I528">
        <v>52928</v>
      </c>
      <c r="K528" s="76"/>
    </row>
    <row r="529" ht="12.75">
      <c r="K529" s="76"/>
    </row>
    <row r="530" ht="12.75">
      <c r="K530" s="76"/>
    </row>
    <row r="531" ht="12.75">
      <c r="K531" s="76"/>
    </row>
    <row r="532" spans="3:11" ht="12.75">
      <c r="C532" s="35" t="s">
        <v>1798</v>
      </c>
      <c r="K532" s="76"/>
    </row>
    <row r="533" spans="1:24" ht="12.75">
      <c r="A533" t="s">
        <v>1023</v>
      </c>
      <c r="C533" s="24" t="s">
        <v>1800</v>
      </c>
      <c r="D533">
        <v>4110</v>
      </c>
      <c r="E533" t="s">
        <v>1799</v>
      </c>
      <c r="K533" s="76"/>
      <c r="T533" s="86">
        <v>4110</v>
      </c>
      <c r="X533" s="86">
        <v>4110</v>
      </c>
    </row>
    <row r="534" spans="1:14" ht="12.75">
      <c r="A534" t="s">
        <v>1801</v>
      </c>
      <c r="C534" s="24" t="s">
        <v>1805</v>
      </c>
      <c r="D534">
        <v>657</v>
      </c>
      <c r="E534" t="s">
        <v>1802</v>
      </c>
      <c r="K534" s="76">
        <v>657</v>
      </c>
      <c r="N534" s="86">
        <v>657</v>
      </c>
    </row>
    <row r="535" spans="1:14" ht="12.75">
      <c r="A535" t="s">
        <v>861</v>
      </c>
      <c r="C535" s="24" t="s">
        <v>1806</v>
      </c>
      <c r="D535">
        <v>4185</v>
      </c>
      <c r="E535" t="s">
        <v>1808</v>
      </c>
      <c r="K535" s="76">
        <v>4185</v>
      </c>
      <c r="N535" s="86">
        <v>4185</v>
      </c>
    </row>
    <row r="536" spans="1:11" ht="12.75">
      <c r="A536" t="s">
        <v>1909</v>
      </c>
      <c r="C536" s="24" t="s">
        <v>1911</v>
      </c>
      <c r="D536">
        <v>7493</v>
      </c>
      <c r="E536" t="s">
        <v>1910</v>
      </c>
      <c r="J536">
        <v>7493</v>
      </c>
      <c r="K536" s="76">
        <v>7493</v>
      </c>
    </row>
    <row r="537" spans="1:11" ht="12.75">
      <c r="A537" t="s">
        <v>684</v>
      </c>
      <c r="C537" s="24" t="s">
        <v>1912</v>
      </c>
      <c r="D537">
        <v>4751</v>
      </c>
      <c r="E537" t="s">
        <v>1913</v>
      </c>
      <c r="J537">
        <v>4751</v>
      </c>
      <c r="K537" s="76">
        <v>4751</v>
      </c>
    </row>
    <row r="538" ht="12.75">
      <c r="K538" s="76"/>
    </row>
    <row r="539" spans="1:11" ht="12.75">
      <c r="A539" s="31" t="s">
        <v>1236</v>
      </c>
      <c r="B539" s="31"/>
      <c r="C539" s="35" t="s">
        <v>1915</v>
      </c>
      <c r="D539" s="31">
        <f>SUM(D533:D538)</f>
        <v>21196</v>
      </c>
      <c r="H539">
        <v>21196</v>
      </c>
      <c r="I539">
        <v>27545</v>
      </c>
      <c r="K539" s="76"/>
    </row>
    <row r="540" ht="12.75">
      <c r="K540" s="76"/>
    </row>
    <row r="541" ht="12.75">
      <c r="K541" s="76"/>
    </row>
    <row r="542" ht="12.75">
      <c r="K542" s="76"/>
    </row>
    <row r="543" spans="3:11" ht="12.75">
      <c r="C543" s="35" t="s">
        <v>1916</v>
      </c>
      <c r="K543" s="76"/>
    </row>
    <row r="544" spans="1:14" ht="12.75">
      <c r="A544" t="s">
        <v>861</v>
      </c>
      <c r="C544" s="24" t="s">
        <v>1917</v>
      </c>
      <c r="D544">
        <v>4477</v>
      </c>
      <c r="E544" t="s">
        <v>1918</v>
      </c>
      <c r="K544" s="76">
        <v>4477</v>
      </c>
      <c r="N544" s="86">
        <v>4477</v>
      </c>
    </row>
    <row r="545" spans="1:24" ht="12.75">
      <c r="A545" t="s">
        <v>689</v>
      </c>
      <c r="C545" s="24" t="s">
        <v>1919</v>
      </c>
      <c r="D545">
        <v>11020</v>
      </c>
      <c r="E545" t="s">
        <v>1922</v>
      </c>
      <c r="K545" s="76"/>
      <c r="S545" s="86">
        <v>11020</v>
      </c>
      <c r="X545" s="86">
        <v>11020</v>
      </c>
    </row>
    <row r="546" spans="1:14" ht="12.75">
      <c r="A546" t="s">
        <v>995</v>
      </c>
      <c r="C546" s="24" t="s">
        <v>1921</v>
      </c>
      <c r="D546">
        <v>1812</v>
      </c>
      <c r="E546" t="s">
        <v>1920</v>
      </c>
      <c r="K546" s="76">
        <v>1812</v>
      </c>
      <c r="N546" s="86">
        <v>1812</v>
      </c>
    </row>
    <row r="547" spans="1:24" ht="12.75">
      <c r="A547" t="s">
        <v>689</v>
      </c>
      <c r="C547" s="24" t="s">
        <v>1923</v>
      </c>
      <c r="D547">
        <v>5714</v>
      </c>
      <c r="E547" t="s">
        <v>1924</v>
      </c>
      <c r="K547" s="76"/>
      <c r="S547" s="86">
        <v>5714</v>
      </c>
      <c r="X547" s="86">
        <v>5714</v>
      </c>
    </row>
    <row r="548" ht="12.75">
      <c r="K548" s="76"/>
    </row>
    <row r="549" spans="1:11" ht="12.75">
      <c r="A549" s="31" t="s">
        <v>1236</v>
      </c>
      <c r="B549" s="31"/>
      <c r="C549" s="35" t="s">
        <v>1926</v>
      </c>
      <c r="D549" s="31">
        <f>SUM(D544:D548)</f>
        <v>23023</v>
      </c>
      <c r="H549">
        <v>23023</v>
      </c>
      <c r="I549">
        <v>23023</v>
      </c>
      <c r="K549" s="76"/>
    </row>
    <row r="550" ht="12.75">
      <c r="K550" s="76"/>
    </row>
    <row r="551" ht="12.75">
      <c r="K551" s="76"/>
    </row>
    <row r="552" ht="12.75">
      <c r="K552" s="76"/>
    </row>
    <row r="553" spans="3:11" ht="12.75">
      <c r="C553" s="35" t="s">
        <v>1927</v>
      </c>
      <c r="K553" s="76"/>
    </row>
    <row r="554" spans="1:24" ht="12.75">
      <c r="A554" t="s">
        <v>689</v>
      </c>
      <c r="C554" s="24" t="s">
        <v>1601</v>
      </c>
      <c r="D554">
        <v>1431</v>
      </c>
      <c r="E554" t="s">
        <v>1928</v>
      </c>
      <c r="K554" s="76"/>
      <c r="S554" s="86">
        <v>1431</v>
      </c>
      <c r="X554" s="86">
        <v>1431</v>
      </c>
    </row>
    <row r="555" spans="1:14" ht="12.75">
      <c r="A555" t="s">
        <v>861</v>
      </c>
      <c r="C555" s="24" t="s">
        <v>1473</v>
      </c>
      <c r="D555">
        <v>1438</v>
      </c>
      <c r="E555" t="s">
        <v>1610</v>
      </c>
      <c r="K555" s="76">
        <v>1438</v>
      </c>
      <c r="N555" s="86">
        <v>1438</v>
      </c>
    </row>
    <row r="556" spans="1:24" ht="12.75">
      <c r="A556" t="s">
        <v>689</v>
      </c>
      <c r="C556" s="24" t="s">
        <v>1761</v>
      </c>
      <c r="D556">
        <v>11163</v>
      </c>
      <c r="E556" t="s">
        <v>1762</v>
      </c>
      <c r="K556" s="76"/>
      <c r="S556" s="86">
        <v>11163</v>
      </c>
      <c r="X556" s="86">
        <v>11163</v>
      </c>
    </row>
    <row r="557" spans="1:11" ht="12.75">
      <c r="A557" s="86" t="s">
        <v>2425</v>
      </c>
      <c r="C557" s="24" t="s">
        <v>1763</v>
      </c>
      <c r="D557">
        <v>4999</v>
      </c>
      <c r="E557" t="s">
        <v>1764</v>
      </c>
      <c r="J557">
        <v>4999</v>
      </c>
      <c r="K557" s="76">
        <v>4999</v>
      </c>
    </row>
    <row r="558" spans="1:11" ht="12.75">
      <c r="A558" t="s">
        <v>684</v>
      </c>
      <c r="C558" s="24" t="s">
        <v>1765</v>
      </c>
      <c r="D558">
        <v>2892</v>
      </c>
      <c r="E558" t="s">
        <v>1766</v>
      </c>
      <c r="J558">
        <v>2892</v>
      </c>
      <c r="K558" s="76">
        <v>2892</v>
      </c>
    </row>
    <row r="559" spans="1:14" ht="12.75">
      <c r="A559" t="s">
        <v>991</v>
      </c>
      <c r="C559" s="24" t="s">
        <v>1767</v>
      </c>
      <c r="D559">
        <v>4611</v>
      </c>
      <c r="E559" t="s">
        <v>1768</v>
      </c>
      <c r="K559" s="76">
        <v>4611</v>
      </c>
      <c r="N559" s="86">
        <v>4611</v>
      </c>
    </row>
    <row r="560" ht="12.75">
      <c r="K560" s="76"/>
    </row>
    <row r="561" spans="1:11" ht="12.75">
      <c r="A561" s="31" t="s">
        <v>1236</v>
      </c>
      <c r="B561" s="31"/>
      <c r="C561" s="35" t="s">
        <v>1770</v>
      </c>
      <c r="D561" s="31">
        <f>SUM(D554:D560)</f>
        <v>26534</v>
      </c>
      <c r="H561">
        <v>26534</v>
      </c>
      <c r="I561">
        <v>35607</v>
      </c>
      <c r="K561" s="76"/>
    </row>
    <row r="562" ht="12.75">
      <c r="K562" s="76"/>
    </row>
    <row r="563" ht="12.75">
      <c r="K563" s="76"/>
    </row>
    <row r="564" ht="12.75">
      <c r="K564" s="76"/>
    </row>
    <row r="565" spans="3:11" ht="12.75">
      <c r="C565" s="35" t="s">
        <v>1771</v>
      </c>
      <c r="K565" s="76"/>
    </row>
    <row r="566" spans="1:24" ht="12.75">
      <c r="A566" t="s">
        <v>689</v>
      </c>
      <c r="C566" s="24" t="s">
        <v>1772</v>
      </c>
      <c r="D566">
        <v>6449</v>
      </c>
      <c r="E566" t="s">
        <v>1844</v>
      </c>
      <c r="K566" s="76"/>
      <c r="S566" s="86">
        <v>6449</v>
      </c>
      <c r="X566" s="86">
        <v>6449</v>
      </c>
    </row>
    <row r="567" ht="12.75">
      <c r="K567" s="76"/>
    </row>
    <row r="568" spans="1:11" ht="12.75">
      <c r="A568" s="89" t="s">
        <v>1235</v>
      </c>
      <c r="B568" s="89"/>
      <c r="C568" s="51" t="s">
        <v>1863</v>
      </c>
      <c r="D568" s="31">
        <v>6449</v>
      </c>
      <c r="H568">
        <v>6449</v>
      </c>
      <c r="I568">
        <v>27672</v>
      </c>
      <c r="K568" s="76"/>
    </row>
    <row r="569" ht="12.75">
      <c r="K569" s="76"/>
    </row>
    <row r="570" ht="12.75">
      <c r="K570" s="76"/>
    </row>
    <row r="571" ht="12.75">
      <c r="K571" s="76"/>
    </row>
    <row r="572" spans="3:11" ht="12.75">
      <c r="C572" s="35" t="s">
        <v>1868</v>
      </c>
      <c r="K572" s="76"/>
    </row>
    <row r="573" spans="1:11" ht="12.75">
      <c r="A573" t="s">
        <v>684</v>
      </c>
      <c r="C573" s="24" t="s">
        <v>1875</v>
      </c>
      <c r="D573">
        <v>1444</v>
      </c>
      <c r="E573" t="s">
        <v>1876</v>
      </c>
      <c r="J573">
        <v>1444</v>
      </c>
      <c r="K573" s="76">
        <v>1444</v>
      </c>
    </row>
    <row r="574" spans="1:24" ht="12.75">
      <c r="A574" t="s">
        <v>689</v>
      </c>
      <c r="C574" s="24" t="s">
        <v>1877</v>
      </c>
      <c r="D574">
        <v>5407</v>
      </c>
      <c r="E574" t="s">
        <v>1878</v>
      </c>
      <c r="K574" s="76"/>
      <c r="M574" s="76"/>
      <c r="S574" s="86">
        <v>5407</v>
      </c>
      <c r="X574" s="86">
        <v>5407</v>
      </c>
    </row>
    <row r="575" spans="1:24" ht="12.75">
      <c r="A575" t="s">
        <v>1002</v>
      </c>
      <c r="C575" s="24" t="s">
        <v>1538</v>
      </c>
      <c r="D575">
        <v>3001</v>
      </c>
      <c r="E575" t="s">
        <v>1539</v>
      </c>
      <c r="K575" s="76"/>
      <c r="M575" s="76"/>
      <c r="S575" s="86">
        <v>3001</v>
      </c>
      <c r="X575" s="86">
        <v>3001</v>
      </c>
    </row>
    <row r="576" spans="1:14" ht="12.75">
      <c r="A576" t="s">
        <v>861</v>
      </c>
      <c r="C576" s="24" t="s">
        <v>1681</v>
      </c>
      <c r="D576">
        <v>1462</v>
      </c>
      <c r="E576" t="s">
        <v>1540</v>
      </c>
      <c r="K576" s="76">
        <v>1462</v>
      </c>
      <c r="N576" s="86">
        <v>1462</v>
      </c>
    </row>
    <row r="577" spans="1:14" ht="12.75">
      <c r="A577" t="s">
        <v>1801</v>
      </c>
      <c r="C577" s="24" t="s">
        <v>1684</v>
      </c>
      <c r="D577">
        <v>8848</v>
      </c>
      <c r="E577" t="s">
        <v>1830</v>
      </c>
      <c r="K577" s="76">
        <v>8848</v>
      </c>
      <c r="N577" s="86">
        <v>8848</v>
      </c>
    </row>
    <row r="578" ht="12.75">
      <c r="K578" s="76"/>
    </row>
    <row r="579" spans="1:11" ht="12.75">
      <c r="A579" s="89" t="s">
        <v>1235</v>
      </c>
      <c r="B579" s="89"/>
      <c r="C579" s="54" t="s">
        <v>1834</v>
      </c>
      <c r="D579" s="31">
        <f>SUM(D573:D578)</f>
        <v>20162</v>
      </c>
      <c r="H579">
        <v>20162</v>
      </c>
      <c r="I579">
        <v>37230</v>
      </c>
      <c r="K579" s="76"/>
    </row>
    <row r="580" spans="8:11" ht="12.75">
      <c r="H580" s="31">
        <f>SUM(H479:H579)</f>
        <v>273019</v>
      </c>
      <c r="I580" s="31">
        <f>SUM(I479:I579)</f>
        <v>354728</v>
      </c>
      <c r="K580" s="76"/>
    </row>
    <row r="581" ht="12.75">
      <c r="K581" s="76"/>
    </row>
    <row r="582" ht="12.75">
      <c r="K582" s="76"/>
    </row>
    <row r="583" ht="12.75">
      <c r="K583" s="76"/>
    </row>
    <row r="584" spans="3:11" ht="12.75">
      <c r="C584" s="35" t="s">
        <v>1836</v>
      </c>
      <c r="K584" s="76"/>
    </row>
    <row r="585" spans="3:11" ht="12.75">
      <c r="C585" s="35" t="s">
        <v>1837</v>
      </c>
      <c r="K585" s="76"/>
    </row>
    <row r="586" spans="1:24" ht="12.75">
      <c r="A586" s="53" t="s">
        <v>689</v>
      </c>
      <c r="C586" s="52" t="s">
        <v>424</v>
      </c>
      <c r="D586">
        <v>4789</v>
      </c>
      <c r="E586" s="53" t="s">
        <v>425</v>
      </c>
      <c r="K586" s="76"/>
      <c r="S586" s="86">
        <v>4789</v>
      </c>
      <c r="X586" s="86">
        <v>4789</v>
      </c>
    </row>
    <row r="587" spans="1:14" ht="12.75">
      <c r="A587" s="53" t="s">
        <v>861</v>
      </c>
      <c r="C587" s="52" t="s">
        <v>426</v>
      </c>
      <c r="D587">
        <v>2839</v>
      </c>
      <c r="E587" s="53" t="s">
        <v>432</v>
      </c>
      <c r="K587" s="76">
        <v>2839</v>
      </c>
      <c r="N587" s="86">
        <v>2839</v>
      </c>
    </row>
    <row r="588" spans="1:14" ht="12.75">
      <c r="A588" s="53" t="s">
        <v>769</v>
      </c>
      <c r="C588" s="52" t="s">
        <v>427</v>
      </c>
      <c r="D588">
        <v>171</v>
      </c>
      <c r="E588" s="53" t="s">
        <v>573</v>
      </c>
      <c r="K588" s="76">
        <v>171</v>
      </c>
      <c r="N588" s="86">
        <v>171</v>
      </c>
    </row>
    <row r="589" spans="1:24" ht="12.75">
      <c r="A589" s="53" t="s">
        <v>1023</v>
      </c>
      <c r="C589" s="52" t="s">
        <v>433</v>
      </c>
      <c r="D589">
        <v>9485</v>
      </c>
      <c r="E589" s="53" t="s">
        <v>428</v>
      </c>
      <c r="K589" s="76"/>
      <c r="T589" s="86">
        <v>9485</v>
      </c>
      <c r="X589" s="86">
        <v>9485</v>
      </c>
    </row>
    <row r="590" spans="1:11" ht="12.75">
      <c r="A590" s="53" t="s">
        <v>684</v>
      </c>
      <c r="C590" s="52" t="s">
        <v>434</v>
      </c>
      <c r="D590">
        <v>1778</v>
      </c>
      <c r="E590" s="53" t="s">
        <v>435</v>
      </c>
      <c r="J590">
        <v>1778</v>
      </c>
      <c r="K590" s="76">
        <v>1778</v>
      </c>
    </row>
    <row r="591" spans="1:24" ht="12.75">
      <c r="A591" s="53" t="s">
        <v>438</v>
      </c>
      <c r="C591" s="52" t="s">
        <v>436</v>
      </c>
      <c r="D591">
        <v>1347</v>
      </c>
      <c r="E591" s="53" t="s">
        <v>437</v>
      </c>
      <c r="K591" s="76"/>
      <c r="W591" s="86">
        <v>1347</v>
      </c>
      <c r="X591" s="86">
        <v>1347</v>
      </c>
    </row>
    <row r="592" spans="1:11" ht="12.75">
      <c r="A592" s="53" t="s">
        <v>655</v>
      </c>
      <c r="C592" s="52" t="s">
        <v>305</v>
      </c>
      <c r="D592">
        <v>2305</v>
      </c>
      <c r="E592" s="53" t="s">
        <v>306</v>
      </c>
      <c r="J592">
        <v>2305</v>
      </c>
      <c r="K592" s="76">
        <v>2305</v>
      </c>
    </row>
    <row r="593" spans="1:24" ht="12.75">
      <c r="A593" s="53" t="s">
        <v>369</v>
      </c>
      <c r="C593" s="52" t="s">
        <v>370</v>
      </c>
      <c r="D593">
        <v>2280</v>
      </c>
      <c r="E593" s="53" t="s">
        <v>371</v>
      </c>
      <c r="K593" s="76"/>
      <c r="W593" s="86">
        <v>2280</v>
      </c>
      <c r="X593" s="86">
        <v>2280</v>
      </c>
    </row>
    <row r="594" spans="1:11" ht="12.75">
      <c r="A594" s="53" t="s">
        <v>655</v>
      </c>
      <c r="C594" s="52" t="s">
        <v>372</v>
      </c>
      <c r="D594">
        <v>5410</v>
      </c>
      <c r="E594" s="53" t="s">
        <v>248</v>
      </c>
      <c r="J594">
        <v>5410</v>
      </c>
      <c r="K594" s="76">
        <v>5410</v>
      </c>
    </row>
    <row r="595" spans="1:11" ht="12.75">
      <c r="A595" s="53" t="s">
        <v>385</v>
      </c>
      <c r="C595" s="52" t="s">
        <v>249</v>
      </c>
      <c r="D595">
        <v>4186</v>
      </c>
      <c r="E595" s="53" t="s">
        <v>250</v>
      </c>
      <c r="J595">
        <v>4186</v>
      </c>
      <c r="K595" s="76">
        <v>4186</v>
      </c>
    </row>
    <row r="596" spans="1:14" ht="12.75">
      <c r="A596" s="53" t="s">
        <v>861</v>
      </c>
      <c r="C596" s="52" t="s">
        <v>386</v>
      </c>
      <c r="D596">
        <v>8822</v>
      </c>
      <c r="E596" s="53" t="s">
        <v>387</v>
      </c>
      <c r="K596" s="76">
        <v>8822</v>
      </c>
      <c r="N596" s="86">
        <v>8822</v>
      </c>
    </row>
    <row r="597" spans="1:24" ht="12.75">
      <c r="A597" s="53" t="s">
        <v>1023</v>
      </c>
      <c r="C597" s="52" t="s">
        <v>389</v>
      </c>
      <c r="D597">
        <v>1709</v>
      </c>
      <c r="E597" s="53" t="s">
        <v>388</v>
      </c>
      <c r="K597" s="76"/>
      <c r="T597" s="86">
        <v>1709</v>
      </c>
      <c r="X597" s="86">
        <v>1709</v>
      </c>
    </row>
    <row r="598" spans="1:24" ht="12.75">
      <c r="A598" s="76" t="s">
        <v>2185</v>
      </c>
      <c r="C598" s="52" t="s">
        <v>390</v>
      </c>
      <c r="D598">
        <v>989</v>
      </c>
      <c r="E598" s="53" t="s">
        <v>391</v>
      </c>
      <c r="K598" s="76"/>
      <c r="V598" s="86">
        <v>989</v>
      </c>
      <c r="X598" s="86">
        <v>989</v>
      </c>
    </row>
    <row r="599" spans="1:24" ht="12.75">
      <c r="A599" s="53" t="s">
        <v>1023</v>
      </c>
      <c r="C599" s="52" t="s">
        <v>394</v>
      </c>
      <c r="D599">
        <v>1116</v>
      </c>
      <c r="E599" s="53" t="s">
        <v>395</v>
      </c>
      <c r="K599" s="76"/>
      <c r="T599" s="86">
        <v>1116</v>
      </c>
      <c r="X599" s="86">
        <v>1116</v>
      </c>
    </row>
    <row r="600" spans="1:14" ht="12.75">
      <c r="A600" s="53" t="s">
        <v>861</v>
      </c>
      <c r="C600" s="52" t="s">
        <v>200</v>
      </c>
      <c r="D600">
        <v>2859</v>
      </c>
      <c r="E600" s="53" t="s">
        <v>268</v>
      </c>
      <c r="K600" s="76">
        <v>2859</v>
      </c>
      <c r="N600" s="86">
        <v>2859</v>
      </c>
    </row>
    <row r="601" spans="1:24" ht="12.75">
      <c r="A601" s="53" t="s">
        <v>201</v>
      </c>
      <c r="C601" s="52" t="s">
        <v>202</v>
      </c>
      <c r="D601">
        <v>1784</v>
      </c>
      <c r="E601" s="53" t="s">
        <v>203</v>
      </c>
      <c r="K601" s="76"/>
      <c r="W601" s="86">
        <v>1784</v>
      </c>
      <c r="X601" s="86">
        <v>1784</v>
      </c>
    </row>
    <row r="602" spans="1:14" ht="12.75">
      <c r="A602" s="53" t="s">
        <v>204</v>
      </c>
      <c r="C602" s="52" t="s">
        <v>205</v>
      </c>
      <c r="D602">
        <v>3584</v>
      </c>
      <c r="E602" s="53" t="s">
        <v>210</v>
      </c>
      <c r="K602" s="76">
        <v>3584</v>
      </c>
      <c r="N602" s="86">
        <v>3584</v>
      </c>
    </row>
    <row r="603" spans="1:14" ht="12.75">
      <c r="A603" s="53" t="s">
        <v>861</v>
      </c>
      <c r="C603" s="52" t="s">
        <v>208</v>
      </c>
      <c r="D603">
        <v>1622</v>
      </c>
      <c r="E603" s="53" t="s">
        <v>209</v>
      </c>
      <c r="K603" s="76">
        <v>1622</v>
      </c>
      <c r="N603" s="86">
        <v>1622</v>
      </c>
    </row>
    <row r="604" spans="1:24" ht="12.75">
      <c r="A604" s="53" t="s">
        <v>968</v>
      </c>
      <c r="C604" s="52" t="s">
        <v>211</v>
      </c>
      <c r="D604">
        <v>2026</v>
      </c>
      <c r="E604" s="53" t="s">
        <v>212</v>
      </c>
      <c r="K604" s="76"/>
      <c r="W604" s="86">
        <v>2026</v>
      </c>
      <c r="X604" s="86">
        <v>2026</v>
      </c>
    </row>
    <row r="605" ht="12.75">
      <c r="K605" s="76"/>
    </row>
    <row r="606" spans="1:11" ht="12.75">
      <c r="A606" s="36" t="s">
        <v>1569</v>
      </c>
      <c r="B606" s="36"/>
      <c r="C606" s="54" t="s">
        <v>216</v>
      </c>
      <c r="D606" s="36">
        <f>SUM(D586:D605)</f>
        <v>59101</v>
      </c>
      <c r="H606">
        <v>59101</v>
      </c>
      <c r="I606">
        <v>69059</v>
      </c>
      <c r="K606" s="76"/>
    </row>
    <row r="607" ht="12.75">
      <c r="K607" s="76"/>
    </row>
    <row r="608" ht="12.75">
      <c r="K608" s="76"/>
    </row>
    <row r="609" ht="12.75">
      <c r="K609" s="76"/>
    </row>
    <row r="610" spans="3:11" ht="12.75">
      <c r="C610" s="54" t="s">
        <v>217</v>
      </c>
      <c r="K610" s="76"/>
    </row>
    <row r="611" spans="1:11" ht="12.75">
      <c r="A611" s="53" t="s">
        <v>684</v>
      </c>
      <c r="C611" s="52" t="s">
        <v>351</v>
      </c>
      <c r="D611">
        <v>1747</v>
      </c>
      <c r="E611" s="53" t="s">
        <v>350</v>
      </c>
      <c r="J611">
        <v>1747</v>
      </c>
      <c r="K611" s="76">
        <v>1747</v>
      </c>
    </row>
    <row r="612" spans="1:24" ht="12.75">
      <c r="A612" s="53" t="s">
        <v>689</v>
      </c>
      <c r="C612" s="52" t="s">
        <v>1000</v>
      </c>
      <c r="D612">
        <v>1443</v>
      </c>
      <c r="E612" s="53" t="s">
        <v>352</v>
      </c>
      <c r="K612" s="76"/>
      <c r="X612" s="86">
        <v>1443</v>
      </c>
    </row>
    <row r="613" spans="1:14" ht="12.75">
      <c r="A613" s="53" t="s">
        <v>861</v>
      </c>
      <c r="C613" s="52" t="s">
        <v>354</v>
      </c>
      <c r="D613">
        <v>3559</v>
      </c>
      <c r="E613" s="53" t="s">
        <v>353</v>
      </c>
      <c r="K613" s="76">
        <v>3559</v>
      </c>
      <c r="N613" s="86">
        <v>3559</v>
      </c>
    </row>
    <row r="614" spans="1:14" ht="12.75">
      <c r="A614" s="53" t="s">
        <v>355</v>
      </c>
      <c r="C614" s="52" t="s">
        <v>357</v>
      </c>
      <c r="D614">
        <v>2636</v>
      </c>
      <c r="E614" s="53" t="s">
        <v>356</v>
      </c>
      <c r="K614" s="76">
        <v>2636</v>
      </c>
      <c r="N614" s="86">
        <v>2636</v>
      </c>
    </row>
    <row r="615" spans="1:24" ht="12.75">
      <c r="A615" s="53" t="s">
        <v>1023</v>
      </c>
      <c r="C615" s="52" t="s">
        <v>505</v>
      </c>
      <c r="D615">
        <v>712</v>
      </c>
      <c r="E615" s="53" t="s">
        <v>504</v>
      </c>
      <c r="K615" s="76"/>
      <c r="T615" s="86">
        <v>712</v>
      </c>
      <c r="X615" s="86">
        <v>712</v>
      </c>
    </row>
    <row r="616" spans="1:24" ht="12.75">
      <c r="A616" s="53" t="s">
        <v>968</v>
      </c>
      <c r="C616" s="52" t="s">
        <v>360</v>
      </c>
      <c r="D616">
        <v>1999</v>
      </c>
      <c r="E616" s="53" t="s">
        <v>361</v>
      </c>
      <c r="K616" s="76"/>
      <c r="W616" s="86">
        <v>1999</v>
      </c>
      <c r="X616" s="86">
        <v>1999</v>
      </c>
    </row>
    <row r="617" spans="1:11" ht="12.75">
      <c r="A617" s="53" t="s">
        <v>364</v>
      </c>
      <c r="C617" s="52" t="s">
        <v>365</v>
      </c>
      <c r="D617">
        <v>6189</v>
      </c>
      <c r="E617" s="53" t="s">
        <v>366</v>
      </c>
      <c r="J617">
        <v>6189</v>
      </c>
      <c r="K617" s="76">
        <v>6189</v>
      </c>
    </row>
    <row r="618" spans="1:24" ht="12.75">
      <c r="A618" s="53" t="s">
        <v>297</v>
      </c>
      <c r="C618" s="52" t="s">
        <v>298</v>
      </c>
      <c r="D618">
        <v>694</v>
      </c>
      <c r="E618" s="53" t="s">
        <v>299</v>
      </c>
      <c r="K618" s="76"/>
      <c r="S618" s="86">
        <v>694</v>
      </c>
      <c r="X618" s="86">
        <v>694</v>
      </c>
    </row>
    <row r="619" spans="1:14" ht="12.75">
      <c r="A619" s="53" t="s">
        <v>769</v>
      </c>
      <c r="C619" s="52" t="s">
        <v>300</v>
      </c>
      <c r="D619">
        <v>1602</v>
      </c>
      <c r="E619" s="53" t="s">
        <v>301</v>
      </c>
      <c r="K619" s="76">
        <v>1602</v>
      </c>
      <c r="N619" s="86">
        <v>1602</v>
      </c>
    </row>
    <row r="620" spans="1:24" ht="12.75">
      <c r="A620" s="53" t="s">
        <v>968</v>
      </c>
      <c r="C620" s="52" t="s">
        <v>313</v>
      </c>
      <c r="D620">
        <v>532</v>
      </c>
      <c r="E620" s="53" t="s">
        <v>314</v>
      </c>
      <c r="K620" s="76"/>
      <c r="W620" s="86">
        <v>532</v>
      </c>
      <c r="X620" s="86">
        <v>532</v>
      </c>
    </row>
    <row r="621" spans="1:14" ht="12.75">
      <c r="A621" s="53" t="s">
        <v>861</v>
      </c>
      <c r="C621" s="52" t="s">
        <v>319</v>
      </c>
      <c r="D621">
        <v>1892</v>
      </c>
      <c r="E621" s="53" t="s">
        <v>318</v>
      </c>
      <c r="K621" s="76">
        <v>1892</v>
      </c>
      <c r="N621" s="86">
        <v>1892</v>
      </c>
    </row>
    <row r="622" ht="12.75">
      <c r="K622" s="76"/>
    </row>
    <row r="623" spans="1:11" ht="12.75">
      <c r="A623" s="89" t="s">
        <v>1235</v>
      </c>
      <c r="B623" s="89"/>
      <c r="C623" s="58" t="s">
        <v>324</v>
      </c>
      <c r="D623" s="36">
        <f>SUM(D611:D622)</f>
        <v>23005</v>
      </c>
      <c r="H623">
        <v>23005</v>
      </c>
      <c r="I623">
        <v>45059</v>
      </c>
      <c r="K623" s="76"/>
    </row>
    <row r="624" ht="12.75">
      <c r="K624" s="76"/>
    </row>
    <row r="625" ht="12.75">
      <c r="K625" s="76"/>
    </row>
    <row r="626" ht="12.75">
      <c r="K626" s="76"/>
    </row>
    <row r="627" spans="3:11" ht="12.75">
      <c r="C627" s="54" t="s">
        <v>326</v>
      </c>
      <c r="K627" s="76"/>
    </row>
    <row r="628" spans="1:24" ht="12.75">
      <c r="A628" s="53" t="s">
        <v>1023</v>
      </c>
      <c r="C628" s="52" t="s">
        <v>199</v>
      </c>
      <c r="D628">
        <v>2043</v>
      </c>
      <c r="E628" s="53" t="s">
        <v>198</v>
      </c>
      <c r="K628" s="76"/>
      <c r="T628" s="86">
        <v>2043</v>
      </c>
      <c r="X628" s="86">
        <v>2043</v>
      </c>
    </row>
    <row r="629" spans="1:14" ht="12.75">
      <c r="A629" s="53" t="s">
        <v>861</v>
      </c>
      <c r="C629" s="52" t="s">
        <v>263</v>
      </c>
      <c r="D629">
        <v>1164</v>
      </c>
      <c r="E629" s="53" t="s">
        <v>262</v>
      </c>
      <c r="K629" s="76">
        <v>1164</v>
      </c>
      <c r="N629" s="86">
        <v>1164</v>
      </c>
    </row>
    <row r="630" spans="1:24" ht="12.75">
      <c r="A630" s="53" t="s">
        <v>689</v>
      </c>
      <c r="C630" s="52" t="s">
        <v>132</v>
      </c>
      <c r="D630">
        <v>2836</v>
      </c>
      <c r="E630" s="53" t="s">
        <v>133</v>
      </c>
      <c r="K630" s="76"/>
      <c r="S630" s="86">
        <v>2836</v>
      </c>
      <c r="X630" s="86">
        <v>2836</v>
      </c>
    </row>
    <row r="631" spans="1:24" ht="12.75">
      <c r="A631" s="53" t="s">
        <v>968</v>
      </c>
      <c r="C631" s="52" t="s">
        <v>138</v>
      </c>
      <c r="D631">
        <v>5013</v>
      </c>
      <c r="E631" s="53" t="s">
        <v>137</v>
      </c>
      <c r="K631" s="76"/>
      <c r="W631" s="86">
        <v>5013</v>
      </c>
      <c r="X631" s="86">
        <v>5013</v>
      </c>
    </row>
    <row r="632" spans="1:14" ht="12.75">
      <c r="A632" s="53" t="s">
        <v>861</v>
      </c>
      <c r="C632" s="52" t="s">
        <v>139</v>
      </c>
      <c r="D632">
        <v>1658</v>
      </c>
      <c r="E632" s="53" t="s">
        <v>140</v>
      </c>
      <c r="K632" s="76">
        <v>1658</v>
      </c>
      <c r="N632" s="86">
        <v>1658</v>
      </c>
    </row>
    <row r="633" spans="1:24" ht="12.75">
      <c r="A633" s="53" t="s">
        <v>628</v>
      </c>
      <c r="C633" s="52" t="s">
        <v>143</v>
      </c>
      <c r="D633">
        <v>656</v>
      </c>
      <c r="E633" s="53" t="s">
        <v>144</v>
      </c>
      <c r="K633" s="76"/>
      <c r="W633" s="86">
        <v>656</v>
      </c>
      <c r="X633" s="86">
        <v>656</v>
      </c>
    </row>
    <row r="634" spans="1:14" ht="12.75">
      <c r="A634" s="53" t="s">
        <v>861</v>
      </c>
      <c r="C634" s="52" t="s">
        <v>145</v>
      </c>
      <c r="D634">
        <v>1488</v>
      </c>
      <c r="E634" s="53" t="s">
        <v>146</v>
      </c>
      <c r="K634" s="76">
        <v>1488</v>
      </c>
      <c r="N634" s="86">
        <v>1488</v>
      </c>
    </row>
    <row r="635" spans="1:14" ht="12.75">
      <c r="A635" s="53" t="s">
        <v>769</v>
      </c>
      <c r="C635" s="52" t="s">
        <v>283</v>
      </c>
      <c r="D635">
        <v>2388</v>
      </c>
      <c r="E635" s="53" t="s">
        <v>527</v>
      </c>
      <c r="K635" s="76">
        <v>2388</v>
      </c>
      <c r="N635" s="86">
        <v>2388</v>
      </c>
    </row>
    <row r="636" ht="12.75">
      <c r="K636" s="76"/>
    </row>
    <row r="637" spans="1:11" ht="12.75">
      <c r="A637" s="89" t="s">
        <v>1235</v>
      </c>
      <c r="B637" s="89"/>
      <c r="C637" s="59" t="s">
        <v>285</v>
      </c>
      <c r="D637" s="36">
        <f>SUM(D628:D636)</f>
        <v>17246</v>
      </c>
      <c r="H637">
        <v>17246</v>
      </c>
      <c r="I637">
        <v>36842</v>
      </c>
      <c r="K637" s="76"/>
    </row>
    <row r="638" ht="12.75">
      <c r="K638" s="76"/>
    </row>
    <row r="639" ht="12.75">
      <c r="K639" s="76"/>
    </row>
    <row r="640" ht="12.75">
      <c r="K640" s="76"/>
    </row>
    <row r="641" spans="3:11" ht="12.75">
      <c r="C641" s="54" t="s">
        <v>287</v>
      </c>
      <c r="K641" s="76"/>
    </row>
    <row r="642" spans="1:14" ht="12.75">
      <c r="A642" s="53" t="s">
        <v>861</v>
      </c>
      <c r="C642" s="52" t="s">
        <v>288</v>
      </c>
      <c r="D642">
        <v>1209</v>
      </c>
      <c r="E642" s="53" t="s">
        <v>289</v>
      </c>
      <c r="K642" s="76">
        <v>1209</v>
      </c>
      <c r="N642" s="86">
        <v>1209</v>
      </c>
    </row>
    <row r="643" spans="1:14" ht="12.75">
      <c r="A643" s="53" t="s">
        <v>1801</v>
      </c>
      <c r="C643" s="52" t="s">
        <v>290</v>
      </c>
      <c r="D643">
        <v>2204</v>
      </c>
      <c r="E643" s="53" t="s">
        <v>291</v>
      </c>
      <c r="K643" s="76">
        <v>2204</v>
      </c>
      <c r="N643" s="86">
        <v>2204</v>
      </c>
    </row>
    <row r="644" spans="1:24" ht="12.75">
      <c r="A644" s="53" t="s">
        <v>968</v>
      </c>
      <c r="C644" s="52" t="s">
        <v>234</v>
      </c>
      <c r="D644">
        <v>2822</v>
      </c>
      <c r="E644" s="53" t="s">
        <v>235</v>
      </c>
      <c r="K644" s="76"/>
      <c r="W644" s="86">
        <v>2822</v>
      </c>
      <c r="X644" s="86">
        <v>2822</v>
      </c>
    </row>
    <row r="645" spans="1:14" ht="12.75">
      <c r="A645" s="53" t="s">
        <v>769</v>
      </c>
      <c r="C645" s="52" t="s">
        <v>236</v>
      </c>
      <c r="D645">
        <v>1311</v>
      </c>
      <c r="E645" s="53" t="s">
        <v>237</v>
      </c>
      <c r="K645" s="76">
        <v>1311</v>
      </c>
      <c r="N645" s="86">
        <v>1311</v>
      </c>
    </row>
    <row r="646" spans="1:11" ht="12.75">
      <c r="A646" s="53" t="s">
        <v>684</v>
      </c>
      <c r="C646" s="52" t="s">
        <v>244</v>
      </c>
      <c r="D646">
        <v>5358</v>
      </c>
      <c r="E646" s="53" t="s">
        <v>245</v>
      </c>
      <c r="J646">
        <v>5358</v>
      </c>
      <c r="K646" s="76">
        <v>5358</v>
      </c>
    </row>
    <row r="647" spans="1:11" ht="12.75">
      <c r="A647" s="53" t="s">
        <v>254</v>
      </c>
      <c r="C647" s="52" t="s">
        <v>255</v>
      </c>
      <c r="D647">
        <v>2651</v>
      </c>
      <c r="E647" s="53" t="s">
        <v>256</v>
      </c>
      <c r="J647">
        <v>2651</v>
      </c>
      <c r="K647" s="76">
        <v>2651</v>
      </c>
    </row>
    <row r="648" spans="1:24" ht="12.75">
      <c r="A648" s="53" t="s">
        <v>257</v>
      </c>
      <c r="C648" s="52" t="s">
        <v>258</v>
      </c>
      <c r="D648">
        <v>1084</v>
      </c>
      <c r="E648" s="53" t="s">
        <v>259</v>
      </c>
      <c r="K648" s="76"/>
      <c r="W648" s="86">
        <v>1084</v>
      </c>
      <c r="X648" s="86">
        <v>1084</v>
      </c>
    </row>
    <row r="649" ht="12.75">
      <c r="K649" s="76"/>
    </row>
    <row r="650" spans="1:11" ht="12.75">
      <c r="A650" s="36" t="s">
        <v>185</v>
      </c>
      <c r="B650" s="36"/>
      <c r="C650" s="54" t="s">
        <v>188</v>
      </c>
      <c r="D650" s="36">
        <f>SUM(D642:D649)</f>
        <v>16639</v>
      </c>
      <c r="H650">
        <v>16639</v>
      </c>
      <c r="I650">
        <v>63224</v>
      </c>
      <c r="K650" s="76"/>
    </row>
    <row r="651" ht="12.75">
      <c r="K651" s="76"/>
    </row>
    <row r="652" ht="12.75">
      <c r="K652" s="76"/>
    </row>
    <row r="653" ht="12.75">
      <c r="K653" s="76"/>
    </row>
    <row r="654" spans="3:11" ht="12.75">
      <c r="C654" s="54" t="s">
        <v>186</v>
      </c>
      <c r="K654" s="76"/>
    </row>
    <row r="655" spans="1:24" ht="12.75">
      <c r="A655" s="53" t="s">
        <v>968</v>
      </c>
      <c r="C655" s="52" t="s">
        <v>190</v>
      </c>
      <c r="D655">
        <v>2823</v>
      </c>
      <c r="E655" s="53" t="s">
        <v>189</v>
      </c>
      <c r="K655" s="76"/>
      <c r="W655" s="86">
        <v>2823</v>
      </c>
      <c r="X655" s="86">
        <v>2823</v>
      </c>
    </row>
    <row r="656" spans="1:11" ht="12.75">
      <c r="A656" s="53" t="s">
        <v>684</v>
      </c>
      <c r="C656" s="52" t="s">
        <v>191</v>
      </c>
      <c r="D656">
        <v>4715</v>
      </c>
      <c r="E656" s="53" t="s">
        <v>192</v>
      </c>
      <c r="J656">
        <v>4715</v>
      </c>
      <c r="K656" s="76">
        <v>4715</v>
      </c>
    </row>
    <row r="657" spans="1:11" ht="12.75">
      <c r="A657" s="53" t="s">
        <v>197</v>
      </c>
      <c r="C657" s="52" t="s">
        <v>195</v>
      </c>
      <c r="D657">
        <v>1859</v>
      </c>
      <c r="E657" s="53" t="s">
        <v>196</v>
      </c>
      <c r="J657">
        <v>1859</v>
      </c>
      <c r="K657" s="76">
        <v>1859</v>
      </c>
    </row>
    <row r="658" spans="1:24" ht="12.75">
      <c r="A658" s="53" t="s">
        <v>689</v>
      </c>
      <c r="C658" s="52" t="s">
        <v>63</v>
      </c>
      <c r="D658">
        <v>1796</v>
      </c>
      <c r="E658" s="53" t="s">
        <v>64</v>
      </c>
      <c r="K658" s="76"/>
      <c r="S658" s="86">
        <v>1796</v>
      </c>
      <c r="X658" s="86">
        <v>1796</v>
      </c>
    </row>
    <row r="659" spans="1:11" ht="12.75">
      <c r="A659" s="53" t="s">
        <v>684</v>
      </c>
      <c r="C659" s="52" t="s">
        <v>65</v>
      </c>
      <c r="D659">
        <v>1691</v>
      </c>
      <c r="E659" s="53" t="s">
        <v>66</v>
      </c>
      <c r="J659">
        <v>1691</v>
      </c>
      <c r="K659" s="76">
        <v>1691</v>
      </c>
    </row>
    <row r="660" spans="1:11" ht="12.75">
      <c r="A660" s="53" t="s">
        <v>364</v>
      </c>
      <c r="C660" s="52" t="s">
        <v>69</v>
      </c>
      <c r="D660">
        <v>1455</v>
      </c>
      <c r="E660" s="53" t="s">
        <v>66</v>
      </c>
      <c r="J660">
        <v>1455</v>
      </c>
      <c r="K660" s="76">
        <v>1455</v>
      </c>
    </row>
    <row r="661" spans="1:24" ht="12.75">
      <c r="A661" s="53" t="s">
        <v>681</v>
      </c>
      <c r="C661" s="52" t="s">
        <v>72</v>
      </c>
      <c r="D661">
        <v>1085</v>
      </c>
      <c r="E661" s="53" t="s">
        <v>292</v>
      </c>
      <c r="K661" s="76"/>
      <c r="S661" s="86">
        <v>1085</v>
      </c>
      <c r="X661" s="86">
        <v>1085</v>
      </c>
    </row>
    <row r="662" ht="12.75">
      <c r="K662" s="76"/>
    </row>
    <row r="663" spans="1:11" ht="12.75">
      <c r="A663" s="89" t="s">
        <v>1235</v>
      </c>
      <c r="B663" s="89"/>
      <c r="C663" s="61" t="s">
        <v>174</v>
      </c>
      <c r="D663" s="36">
        <f>SUM(D655:D662)</f>
        <v>15424</v>
      </c>
      <c r="H663">
        <v>15424</v>
      </c>
      <c r="I663">
        <v>23209</v>
      </c>
      <c r="K663" s="76"/>
    </row>
    <row r="664" ht="12.75">
      <c r="K664" s="76"/>
    </row>
    <row r="665" ht="12.75">
      <c r="K665" s="76"/>
    </row>
    <row r="666" ht="12.75">
      <c r="K666" s="76"/>
    </row>
    <row r="667" spans="3:11" ht="12.75">
      <c r="C667" s="54" t="s">
        <v>176</v>
      </c>
      <c r="K667" s="76"/>
    </row>
    <row r="668" ht="12.75">
      <c r="K668" s="76"/>
    </row>
    <row r="669" spans="1:11" ht="12.75">
      <c r="A669" s="89" t="s">
        <v>1235</v>
      </c>
      <c r="B669" s="89"/>
      <c r="C669" s="64" t="s">
        <v>1604</v>
      </c>
      <c r="D669" s="55">
        <v>0</v>
      </c>
      <c r="I669">
        <v>27933</v>
      </c>
      <c r="K669" s="76"/>
    </row>
    <row r="670" ht="12.75">
      <c r="K670" s="76"/>
    </row>
    <row r="671" ht="12.75">
      <c r="K671" s="76"/>
    </row>
    <row r="672" ht="12.75">
      <c r="K672" s="76"/>
    </row>
    <row r="673" spans="3:11" ht="12.75">
      <c r="C673" s="61" t="s">
        <v>1609</v>
      </c>
      <c r="K673" s="76"/>
    </row>
    <row r="674" spans="1:24" ht="12.75">
      <c r="A674" s="56" t="s">
        <v>968</v>
      </c>
      <c r="C674" s="52" t="s">
        <v>2007</v>
      </c>
      <c r="D674">
        <v>634</v>
      </c>
      <c r="E674" s="56" t="s">
        <v>2008</v>
      </c>
      <c r="K674" s="76"/>
      <c r="W674" s="86">
        <v>634</v>
      </c>
      <c r="X674" s="86">
        <v>634</v>
      </c>
    </row>
    <row r="675" spans="1:14" ht="12.75">
      <c r="A675" s="56" t="s">
        <v>861</v>
      </c>
      <c r="C675" s="52" t="s">
        <v>1736</v>
      </c>
      <c r="D675">
        <v>1581</v>
      </c>
      <c r="E675" s="56" t="s">
        <v>1813</v>
      </c>
      <c r="K675" s="76">
        <v>1581</v>
      </c>
      <c r="N675" s="86">
        <v>1581</v>
      </c>
    </row>
    <row r="676" spans="1:14" ht="12.75">
      <c r="A676" s="56" t="s">
        <v>861</v>
      </c>
      <c r="C676" s="52" t="s">
        <v>1814</v>
      </c>
      <c r="D676">
        <v>838</v>
      </c>
      <c r="E676" s="56" t="s">
        <v>1815</v>
      </c>
      <c r="K676" s="76">
        <v>838</v>
      </c>
      <c r="N676" s="86">
        <v>838</v>
      </c>
    </row>
    <row r="677" ht="12.75">
      <c r="K677" s="76"/>
    </row>
    <row r="678" spans="1:11" ht="12.75">
      <c r="A678" s="55" t="s">
        <v>185</v>
      </c>
      <c r="B678" s="55"/>
      <c r="C678" s="61" t="s">
        <v>1817</v>
      </c>
      <c r="D678" s="55">
        <f>SUM(D674:D677)</f>
        <v>3053</v>
      </c>
      <c r="H678">
        <v>3053</v>
      </c>
      <c r="I678">
        <v>19604</v>
      </c>
      <c r="K678" s="76"/>
    </row>
    <row r="679" ht="12.75">
      <c r="K679" s="76"/>
    </row>
    <row r="680" ht="12.75">
      <c r="K680" s="76"/>
    </row>
    <row r="681" ht="12.75">
      <c r="K681" s="76"/>
    </row>
    <row r="682" spans="3:11" ht="12.75">
      <c r="C682" s="61" t="s">
        <v>1818</v>
      </c>
      <c r="K682" s="76"/>
    </row>
    <row r="683" spans="1:11" ht="12.75">
      <c r="A683" s="56" t="s">
        <v>684</v>
      </c>
      <c r="C683" s="52" t="s">
        <v>1824</v>
      </c>
      <c r="D683">
        <v>1526</v>
      </c>
      <c r="E683" s="56" t="s">
        <v>1825</v>
      </c>
      <c r="J683">
        <v>1526</v>
      </c>
      <c r="K683" s="76">
        <v>1526</v>
      </c>
    </row>
    <row r="684" spans="1:11" ht="12.75">
      <c r="A684" s="56" t="s">
        <v>197</v>
      </c>
      <c r="C684" s="52" t="s">
        <v>1973</v>
      </c>
      <c r="D684">
        <v>1026</v>
      </c>
      <c r="E684" s="56" t="s">
        <v>1974</v>
      </c>
      <c r="J684">
        <v>1026</v>
      </c>
      <c r="K684" s="76">
        <v>1026</v>
      </c>
    </row>
    <row r="685" spans="1:24" ht="12.75">
      <c r="A685" s="56" t="s">
        <v>968</v>
      </c>
      <c r="C685" s="52" t="s">
        <v>1975</v>
      </c>
      <c r="D685">
        <v>15419</v>
      </c>
      <c r="E685" s="56" t="s">
        <v>1976</v>
      </c>
      <c r="K685" s="76"/>
      <c r="W685" s="86">
        <v>15419</v>
      </c>
      <c r="X685" s="86">
        <v>15419</v>
      </c>
    </row>
    <row r="686" spans="1:14" ht="12.75">
      <c r="A686" s="56" t="s">
        <v>861</v>
      </c>
      <c r="C686" s="52" t="s">
        <v>1978</v>
      </c>
      <c r="D686">
        <v>3671</v>
      </c>
      <c r="E686" s="56" t="s">
        <v>1977</v>
      </c>
      <c r="K686" s="76">
        <v>3671</v>
      </c>
      <c r="N686" s="86">
        <v>3671</v>
      </c>
    </row>
    <row r="687" spans="1:11" ht="12.75">
      <c r="A687" s="56" t="s">
        <v>411</v>
      </c>
      <c r="C687" s="52" t="s">
        <v>1980</v>
      </c>
      <c r="D687">
        <v>1013</v>
      </c>
      <c r="E687" s="56" t="s">
        <v>1979</v>
      </c>
      <c r="J687">
        <v>1013</v>
      </c>
      <c r="K687" s="76">
        <v>1013</v>
      </c>
    </row>
    <row r="688" spans="1:24" ht="12.75">
      <c r="A688" s="56" t="s">
        <v>968</v>
      </c>
      <c r="C688" s="52" t="s">
        <v>1982</v>
      </c>
      <c r="D688">
        <v>999</v>
      </c>
      <c r="E688" s="56" t="s">
        <v>1981</v>
      </c>
      <c r="K688" s="76"/>
      <c r="W688" s="86">
        <v>999</v>
      </c>
      <c r="X688" s="86">
        <v>999</v>
      </c>
    </row>
    <row r="689" ht="12.75">
      <c r="K689" s="76"/>
    </row>
    <row r="690" spans="1:11" ht="12.75">
      <c r="A690" s="55" t="s">
        <v>1374</v>
      </c>
      <c r="C690" s="61" t="s">
        <v>1984</v>
      </c>
      <c r="D690" s="55">
        <f>SUM(D683:D689)</f>
        <v>23654</v>
      </c>
      <c r="H690">
        <v>23654</v>
      </c>
      <c r="I690">
        <v>34729</v>
      </c>
      <c r="K690" s="76"/>
    </row>
    <row r="691" ht="12.75">
      <c r="K691" s="76"/>
    </row>
    <row r="692" ht="12.75">
      <c r="K692" s="76"/>
    </row>
    <row r="693" ht="12.75">
      <c r="K693" s="76"/>
    </row>
    <row r="694" spans="3:11" ht="12.75">
      <c r="C694" s="61" t="s">
        <v>1985</v>
      </c>
      <c r="K694" s="76"/>
    </row>
    <row r="695" spans="1:14" ht="12.75">
      <c r="A695" s="56" t="s">
        <v>861</v>
      </c>
      <c r="C695" s="52" t="s">
        <v>288</v>
      </c>
      <c r="D695">
        <v>1016</v>
      </c>
      <c r="E695" s="56" t="s">
        <v>2062</v>
      </c>
      <c r="K695" s="76">
        <v>1016</v>
      </c>
      <c r="N695" s="86">
        <v>1016</v>
      </c>
    </row>
    <row r="696" spans="1:14" ht="12.75">
      <c r="A696" s="56" t="s">
        <v>769</v>
      </c>
      <c r="C696" s="52" t="s">
        <v>2063</v>
      </c>
      <c r="D696">
        <v>1316</v>
      </c>
      <c r="E696" s="56" t="s">
        <v>2064</v>
      </c>
      <c r="K696" s="76">
        <v>1316</v>
      </c>
      <c r="N696" s="86">
        <v>1316</v>
      </c>
    </row>
    <row r="697" spans="1:14" ht="12.75">
      <c r="A697" s="56" t="s">
        <v>861</v>
      </c>
      <c r="C697" s="52" t="s">
        <v>441</v>
      </c>
      <c r="D697">
        <v>745</v>
      </c>
      <c r="E697" s="56" t="s">
        <v>2065</v>
      </c>
      <c r="K697" s="76">
        <v>745</v>
      </c>
      <c r="N697" s="86">
        <v>745</v>
      </c>
    </row>
    <row r="698" spans="1:14" ht="12.75">
      <c r="A698" s="56" t="s">
        <v>861</v>
      </c>
      <c r="C698" s="52" t="s">
        <v>2068</v>
      </c>
      <c r="D698">
        <v>3433</v>
      </c>
      <c r="E698" s="56" t="s">
        <v>2066</v>
      </c>
      <c r="K698" s="76">
        <v>3433</v>
      </c>
      <c r="N698" s="86">
        <v>3433</v>
      </c>
    </row>
    <row r="699" spans="1:24" ht="12.75">
      <c r="A699" s="56" t="s">
        <v>1023</v>
      </c>
      <c r="C699" s="52" t="s">
        <v>2072</v>
      </c>
      <c r="D699">
        <v>907</v>
      </c>
      <c r="E699" s="56" t="s">
        <v>2073</v>
      </c>
      <c r="K699" s="76"/>
      <c r="T699" s="86">
        <v>907</v>
      </c>
      <c r="X699" s="86">
        <v>907</v>
      </c>
    </row>
    <row r="700" spans="1:24" ht="12.75">
      <c r="A700" s="56" t="s">
        <v>689</v>
      </c>
      <c r="C700" s="52" t="s">
        <v>2078</v>
      </c>
      <c r="D700">
        <v>2921</v>
      </c>
      <c r="E700" s="56" t="s">
        <v>2079</v>
      </c>
      <c r="K700" s="76"/>
      <c r="S700" s="86">
        <v>2921</v>
      </c>
      <c r="X700" s="86">
        <v>2921</v>
      </c>
    </row>
    <row r="701" spans="1:11" ht="12.75">
      <c r="A701" s="56" t="s">
        <v>684</v>
      </c>
      <c r="C701" s="52" t="s">
        <v>2080</v>
      </c>
      <c r="D701">
        <v>1014</v>
      </c>
      <c r="E701" s="56" t="s">
        <v>1946</v>
      </c>
      <c r="J701">
        <v>1014</v>
      </c>
      <c r="K701" s="76">
        <v>1014</v>
      </c>
    </row>
    <row r="702" spans="1:11" ht="12.75">
      <c r="A702" s="56" t="s">
        <v>684</v>
      </c>
      <c r="C702" s="52" t="s">
        <v>1812</v>
      </c>
      <c r="D702">
        <v>2609</v>
      </c>
      <c r="E702" s="56" t="s">
        <v>1811</v>
      </c>
      <c r="J702">
        <v>2609</v>
      </c>
      <c r="K702" s="76">
        <v>2609</v>
      </c>
    </row>
    <row r="703" spans="1:11" ht="12.75">
      <c r="A703" s="56" t="s">
        <v>655</v>
      </c>
      <c r="C703" s="52" t="s">
        <v>1882</v>
      </c>
      <c r="D703">
        <v>915</v>
      </c>
      <c r="E703" s="56" t="s">
        <v>1881</v>
      </c>
      <c r="J703">
        <v>915</v>
      </c>
      <c r="K703" s="76">
        <v>915</v>
      </c>
    </row>
    <row r="704" spans="1:11" ht="12.75">
      <c r="A704" s="56" t="s">
        <v>684</v>
      </c>
      <c r="C704" s="52" t="s">
        <v>1886</v>
      </c>
      <c r="D704">
        <v>3231</v>
      </c>
      <c r="E704" s="56" t="s">
        <v>350</v>
      </c>
      <c r="J704">
        <v>3231</v>
      </c>
      <c r="K704" s="76">
        <v>3231</v>
      </c>
    </row>
    <row r="705" ht="12.75">
      <c r="K705" s="76"/>
    </row>
    <row r="706" spans="1:11" ht="12.75">
      <c r="A706" s="89" t="s">
        <v>1235</v>
      </c>
      <c r="B706" s="89"/>
      <c r="C706" s="67" t="s">
        <v>1747</v>
      </c>
      <c r="D706" s="55">
        <f>SUM(D695:D705)</f>
        <v>18107</v>
      </c>
      <c r="H706">
        <v>18107</v>
      </c>
      <c r="I706">
        <v>28078</v>
      </c>
      <c r="K706" s="76"/>
    </row>
    <row r="707" ht="12.75">
      <c r="K707" s="76"/>
    </row>
    <row r="708" ht="12.75">
      <c r="K708" s="76"/>
    </row>
    <row r="709" ht="12.75">
      <c r="K709" s="76"/>
    </row>
    <row r="710" spans="3:11" ht="12.75">
      <c r="C710" s="61" t="s">
        <v>1749</v>
      </c>
      <c r="K710" s="76"/>
    </row>
    <row r="711" spans="1:14" ht="12.75">
      <c r="A711" s="56" t="s">
        <v>861</v>
      </c>
      <c r="C711" s="52" t="s">
        <v>1752</v>
      </c>
      <c r="D711">
        <v>2200</v>
      </c>
      <c r="E711" s="56" t="s">
        <v>1753</v>
      </c>
      <c r="K711" s="76">
        <v>2200</v>
      </c>
      <c r="N711" s="86">
        <v>2200</v>
      </c>
    </row>
    <row r="712" spans="1:24" ht="12.75">
      <c r="A712" s="56" t="s">
        <v>689</v>
      </c>
      <c r="C712" s="52" t="s">
        <v>1754</v>
      </c>
      <c r="D712">
        <v>4815</v>
      </c>
      <c r="E712" s="56" t="s">
        <v>1755</v>
      </c>
      <c r="K712" s="76"/>
      <c r="S712" s="86">
        <v>4815</v>
      </c>
      <c r="X712" s="86">
        <v>4815</v>
      </c>
    </row>
    <row r="713" spans="1:13" ht="12.75">
      <c r="A713" s="56" t="s">
        <v>1909</v>
      </c>
      <c r="C713" s="52" t="s">
        <v>2047</v>
      </c>
      <c r="D713">
        <v>1680</v>
      </c>
      <c r="E713" s="56" t="s">
        <v>1901</v>
      </c>
      <c r="K713" s="76">
        <v>1680</v>
      </c>
      <c r="M713">
        <v>1680</v>
      </c>
    </row>
    <row r="714" spans="1:24" ht="12.75">
      <c r="A714" s="56" t="s">
        <v>689</v>
      </c>
      <c r="C714" s="52" t="s">
        <v>2048</v>
      </c>
      <c r="D714">
        <v>1525</v>
      </c>
      <c r="E714" s="56" t="s">
        <v>2049</v>
      </c>
      <c r="K714" s="76"/>
      <c r="S714" s="86">
        <v>1525</v>
      </c>
      <c r="X714" s="86">
        <v>1525</v>
      </c>
    </row>
    <row r="715" spans="1:24" ht="12.75">
      <c r="A715" s="56" t="s">
        <v>1023</v>
      </c>
      <c r="C715" s="52" t="s">
        <v>2051</v>
      </c>
      <c r="D715">
        <v>864</v>
      </c>
      <c r="E715" s="56" t="s">
        <v>2050</v>
      </c>
      <c r="K715" s="76"/>
      <c r="T715" s="86">
        <v>864</v>
      </c>
      <c r="X715" s="86">
        <v>864</v>
      </c>
    </row>
    <row r="716" spans="1:24" ht="12.75">
      <c r="A716" s="56" t="s">
        <v>968</v>
      </c>
      <c r="C716" s="52" t="s">
        <v>2052</v>
      </c>
      <c r="D716">
        <v>713</v>
      </c>
      <c r="E716" s="56" t="s">
        <v>2050</v>
      </c>
      <c r="K716" s="76"/>
      <c r="W716" s="86">
        <v>713</v>
      </c>
      <c r="X716" s="86">
        <v>713</v>
      </c>
    </row>
    <row r="717" ht="12.75">
      <c r="K717" s="76"/>
    </row>
    <row r="718" spans="1:11" ht="12.75">
      <c r="A718" s="89" t="s">
        <v>1235</v>
      </c>
      <c r="B718" s="89"/>
      <c r="C718" s="68" t="s">
        <v>1747</v>
      </c>
      <c r="D718" s="55">
        <f>SUM(D711:D717)</f>
        <v>11797</v>
      </c>
      <c r="H718">
        <v>11797</v>
      </c>
      <c r="I718">
        <v>28078</v>
      </c>
      <c r="K718" s="76"/>
    </row>
    <row r="719" spans="8:11" ht="12.75">
      <c r="H719" s="55">
        <f>SUM(H606:H718)</f>
        <v>188026</v>
      </c>
      <c r="I719" s="55">
        <f>SUM(I606:I718)</f>
        <v>375815</v>
      </c>
      <c r="K719" s="76"/>
    </row>
    <row r="720" ht="12.75">
      <c r="K720" s="76"/>
    </row>
    <row r="721" ht="12.75">
      <c r="K721" s="76"/>
    </row>
    <row r="722" spans="3:11" ht="12.75">
      <c r="C722" s="61" t="s">
        <v>2140</v>
      </c>
      <c r="K722" s="76"/>
    </row>
    <row r="723" spans="3:11" ht="12.75">
      <c r="C723" s="61" t="s">
        <v>2139</v>
      </c>
      <c r="K723" s="76"/>
    </row>
    <row r="724" spans="1:24" ht="12.75">
      <c r="A724" s="56" t="s">
        <v>968</v>
      </c>
      <c r="C724" s="52" t="s">
        <v>2147</v>
      </c>
      <c r="D724">
        <v>1180</v>
      </c>
      <c r="E724" s="56" t="s">
        <v>2148</v>
      </c>
      <c r="K724" s="76"/>
      <c r="W724" s="86">
        <v>1180</v>
      </c>
      <c r="X724" s="86">
        <v>1180</v>
      </c>
    </row>
    <row r="725" spans="1:24" ht="12.75">
      <c r="A725" s="56" t="s">
        <v>1023</v>
      </c>
      <c r="C725" s="52" t="s">
        <v>2156</v>
      </c>
      <c r="D725">
        <v>3961</v>
      </c>
      <c r="E725" s="56" t="s">
        <v>2157</v>
      </c>
      <c r="K725" s="76"/>
      <c r="T725" s="86">
        <v>3961</v>
      </c>
      <c r="X725" s="86">
        <v>3961</v>
      </c>
    </row>
    <row r="726" spans="1:24" ht="12.75">
      <c r="A726" s="56" t="s">
        <v>1202</v>
      </c>
      <c r="C726" s="52" t="s">
        <v>1950</v>
      </c>
      <c r="D726">
        <v>588</v>
      </c>
      <c r="E726" s="56" t="s">
        <v>1949</v>
      </c>
      <c r="K726" s="76"/>
      <c r="U726" s="86">
        <v>588</v>
      </c>
      <c r="X726" s="86">
        <v>588</v>
      </c>
    </row>
    <row r="727" spans="1:14" ht="12.75">
      <c r="A727" s="56" t="s">
        <v>2040</v>
      </c>
      <c r="C727" s="52" t="s">
        <v>1896</v>
      </c>
      <c r="D727">
        <v>300</v>
      </c>
      <c r="E727" s="56" t="s">
        <v>1895</v>
      </c>
      <c r="K727" s="76">
        <v>300</v>
      </c>
      <c r="N727" s="86">
        <v>300</v>
      </c>
    </row>
    <row r="728" spans="1:14" ht="12.75">
      <c r="A728" s="56" t="s">
        <v>995</v>
      </c>
      <c r="C728" s="52" t="s">
        <v>2042</v>
      </c>
      <c r="D728">
        <v>1045</v>
      </c>
      <c r="E728" s="56" t="s">
        <v>2041</v>
      </c>
      <c r="K728" s="76">
        <v>1045</v>
      </c>
      <c r="N728" s="86">
        <v>1045</v>
      </c>
    </row>
    <row r="729" spans="1:12" ht="12.75">
      <c r="A729" s="56" t="s">
        <v>2046</v>
      </c>
      <c r="C729" s="52" t="s">
        <v>2191</v>
      </c>
      <c r="D729">
        <v>4041</v>
      </c>
      <c r="E729" s="56" t="s">
        <v>2192</v>
      </c>
      <c r="K729" s="76">
        <v>4041</v>
      </c>
      <c r="L729">
        <v>4041</v>
      </c>
    </row>
    <row r="730" spans="1:24" ht="12.75">
      <c r="A730" s="56" t="s">
        <v>689</v>
      </c>
      <c r="C730" s="52" t="s">
        <v>2194</v>
      </c>
      <c r="D730">
        <v>641</v>
      </c>
      <c r="E730" s="56" t="s">
        <v>2193</v>
      </c>
      <c r="K730" s="76"/>
      <c r="S730" s="86">
        <v>641</v>
      </c>
      <c r="X730" s="86">
        <v>641</v>
      </c>
    </row>
    <row r="731" ht="12.75">
      <c r="K731" s="76"/>
    </row>
    <row r="732" spans="1:11" ht="12.75">
      <c r="A732" s="89" t="s">
        <v>1235</v>
      </c>
      <c r="B732" s="89"/>
      <c r="C732" s="69" t="s">
        <v>2224</v>
      </c>
      <c r="D732" s="55">
        <f>SUM(D724:D731)</f>
        <v>11756</v>
      </c>
      <c r="H732">
        <v>11756</v>
      </c>
      <c r="I732">
        <v>50338</v>
      </c>
      <c r="K732" s="76"/>
    </row>
    <row r="733" ht="12.75">
      <c r="K733" s="76"/>
    </row>
    <row r="734" ht="12.75">
      <c r="K734" s="76"/>
    </row>
    <row r="735" ht="12.75">
      <c r="K735" s="76"/>
    </row>
    <row r="736" spans="3:11" ht="12.75">
      <c r="C736" s="61" t="s">
        <v>2226</v>
      </c>
      <c r="K736" s="76"/>
    </row>
    <row r="737" spans="1:24" ht="12.75">
      <c r="A737" s="56" t="s">
        <v>1023</v>
      </c>
      <c r="C737" s="52" t="s">
        <v>2286</v>
      </c>
      <c r="D737">
        <v>1009</v>
      </c>
      <c r="E737" s="56" t="s">
        <v>2285</v>
      </c>
      <c r="K737" s="76"/>
      <c r="T737" s="86">
        <v>1009</v>
      </c>
      <c r="X737" s="86">
        <v>1009</v>
      </c>
    </row>
    <row r="738" spans="1:24" ht="12.75">
      <c r="A738" s="56" t="s">
        <v>689</v>
      </c>
      <c r="C738" s="52" t="s">
        <v>2287</v>
      </c>
      <c r="D738">
        <v>2087</v>
      </c>
      <c r="E738" s="56" t="s">
        <v>2288</v>
      </c>
      <c r="K738" s="76"/>
      <c r="S738" s="86">
        <v>2087</v>
      </c>
      <c r="X738" s="86">
        <v>2087</v>
      </c>
    </row>
    <row r="739" spans="1:14" ht="12.75">
      <c r="A739" s="56" t="s">
        <v>861</v>
      </c>
      <c r="C739" s="52" t="s">
        <v>2290</v>
      </c>
      <c r="D739">
        <v>3088</v>
      </c>
      <c r="E739" s="56" t="s">
        <v>2289</v>
      </c>
      <c r="K739" s="76">
        <v>3088</v>
      </c>
      <c r="N739" s="86">
        <v>3088</v>
      </c>
    </row>
    <row r="740" spans="1:14" ht="12.75">
      <c r="A740" s="56" t="s">
        <v>769</v>
      </c>
      <c r="C740" s="52" t="s">
        <v>2293</v>
      </c>
      <c r="D740">
        <v>1207</v>
      </c>
      <c r="E740" s="56" t="s">
        <v>2292</v>
      </c>
      <c r="K740" s="76">
        <v>1207</v>
      </c>
      <c r="N740" s="86">
        <v>1207</v>
      </c>
    </row>
    <row r="741" spans="1:24" ht="12.75">
      <c r="A741" s="56" t="s">
        <v>689</v>
      </c>
      <c r="C741" s="52" t="s">
        <v>2295</v>
      </c>
      <c r="D741">
        <v>2701</v>
      </c>
      <c r="E741" s="56" t="s">
        <v>2296</v>
      </c>
      <c r="K741" s="76"/>
      <c r="S741" s="86">
        <v>2701</v>
      </c>
      <c r="X741" s="86">
        <v>2701</v>
      </c>
    </row>
    <row r="742" spans="1:24" ht="12.75">
      <c r="A742" s="56" t="s">
        <v>1023</v>
      </c>
      <c r="C742" s="52" t="s">
        <v>2298</v>
      </c>
      <c r="D742">
        <v>1277</v>
      </c>
      <c r="E742" s="56" t="s">
        <v>2297</v>
      </c>
      <c r="K742" s="76"/>
      <c r="T742" s="86">
        <v>1277</v>
      </c>
      <c r="X742" s="86">
        <v>1277</v>
      </c>
    </row>
    <row r="743" spans="1:24" ht="12.75">
      <c r="A743" s="56" t="s">
        <v>689</v>
      </c>
      <c r="C743" s="52" t="s">
        <v>2299</v>
      </c>
      <c r="D743">
        <v>1994</v>
      </c>
      <c r="E743" s="56" t="s">
        <v>2296</v>
      </c>
      <c r="K743" s="76"/>
      <c r="M743" s="76"/>
      <c r="S743" s="86">
        <v>1994</v>
      </c>
      <c r="X743" s="86">
        <v>1994</v>
      </c>
    </row>
    <row r="744" spans="1:24" ht="12.75">
      <c r="A744" s="56" t="s">
        <v>879</v>
      </c>
      <c r="C744" s="52" t="s">
        <v>2300</v>
      </c>
      <c r="D744">
        <v>1833</v>
      </c>
      <c r="E744" s="56" t="s">
        <v>2158</v>
      </c>
      <c r="K744" s="76"/>
      <c r="M744" s="76"/>
      <c r="S744" s="86">
        <v>1833</v>
      </c>
      <c r="X744" s="86">
        <v>1833</v>
      </c>
    </row>
    <row r="745" spans="1:24" ht="12.75">
      <c r="A745" s="56" t="s">
        <v>689</v>
      </c>
      <c r="C745" s="52" t="s">
        <v>2013</v>
      </c>
      <c r="D745">
        <v>1327</v>
      </c>
      <c r="E745" s="56" t="s">
        <v>2159</v>
      </c>
      <c r="K745" s="76"/>
      <c r="M745" s="76"/>
      <c r="S745" s="86">
        <v>1327</v>
      </c>
      <c r="X745" s="86">
        <v>1327</v>
      </c>
    </row>
    <row r="746" spans="1:24" ht="12.75">
      <c r="A746" s="56" t="s">
        <v>2014</v>
      </c>
      <c r="C746" s="52" t="s">
        <v>2016</v>
      </c>
      <c r="D746">
        <v>2760</v>
      </c>
      <c r="E746" s="56" t="s">
        <v>2015</v>
      </c>
      <c r="K746" s="76"/>
      <c r="M746" s="76"/>
      <c r="T746" s="86">
        <v>2760</v>
      </c>
      <c r="X746" s="86">
        <v>2760</v>
      </c>
    </row>
    <row r="747" spans="1:24" ht="12.75">
      <c r="A747" s="56" t="s">
        <v>879</v>
      </c>
      <c r="C747" s="52" t="s">
        <v>2017</v>
      </c>
      <c r="D747">
        <v>2303</v>
      </c>
      <c r="E747" s="56" t="s">
        <v>2296</v>
      </c>
      <c r="K747" s="76"/>
      <c r="M747" s="76"/>
      <c r="S747" s="86">
        <v>2303</v>
      </c>
      <c r="X747" s="86">
        <v>2303</v>
      </c>
    </row>
    <row r="748" spans="1:24" ht="12.75">
      <c r="A748" s="56" t="s">
        <v>689</v>
      </c>
      <c r="C748" s="52" t="s">
        <v>2020</v>
      </c>
      <c r="D748">
        <v>4271</v>
      </c>
      <c r="E748" s="56" t="s">
        <v>2296</v>
      </c>
      <c r="K748" s="76"/>
      <c r="M748" s="76"/>
      <c r="S748" s="86">
        <v>4271</v>
      </c>
      <c r="X748" s="86">
        <v>4271</v>
      </c>
    </row>
    <row r="749" spans="1:24" ht="12.75">
      <c r="A749" s="56" t="s">
        <v>1023</v>
      </c>
      <c r="C749" s="52" t="s">
        <v>2021</v>
      </c>
      <c r="D749">
        <v>2077</v>
      </c>
      <c r="E749" s="56" t="s">
        <v>2015</v>
      </c>
      <c r="K749" s="76"/>
      <c r="M749" s="76"/>
      <c r="T749" s="86">
        <v>2077</v>
      </c>
      <c r="X749" s="86">
        <v>2077</v>
      </c>
    </row>
    <row r="750" spans="1:24" ht="12.75">
      <c r="A750" s="56" t="s">
        <v>689</v>
      </c>
      <c r="C750" s="52" t="s">
        <v>1889</v>
      </c>
      <c r="D750">
        <v>4938</v>
      </c>
      <c r="E750" s="56" t="s">
        <v>2296</v>
      </c>
      <c r="K750" s="76"/>
      <c r="M750" s="76"/>
      <c r="S750" s="86">
        <v>4938</v>
      </c>
      <c r="X750" s="86">
        <v>4938</v>
      </c>
    </row>
    <row r="751" ht="12.75">
      <c r="K751" s="76"/>
    </row>
    <row r="752" spans="1:11" ht="12.75">
      <c r="A752" s="89" t="s">
        <v>1235</v>
      </c>
      <c r="B752" s="89"/>
      <c r="C752" s="70" t="s">
        <v>1894</v>
      </c>
      <c r="D752" s="55">
        <f>SUM(D737:D751)</f>
        <v>32872</v>
      </c>
      <c r="H752">
        <v>32872</v>
      </c>
      <c r="I752">
        <v>44146</v>
      </c>
      <c r="K752" s="76"/>
    </row>
    <row r="753" ht="12.75">
      <c r="K753" s="76"/>
    </row>
    <row r="754" ht="12.75">
      <c r="K754" s="76"/>
    </row>
    <row r="755" ht="12.75">
      <c r="K755" s="76"/>
    </row>
    <row r="756" spans="3:11" ht="12.75">
      <c r="C756" s="61" t="s">
        <v>2261</v>
      </c>
      <c r="K756" s="76"/>
    </row>
    <row r="757" spans="1:24" ht="12.75">
      <c r="A757" s="56" t="s">
        <v>689</v>
      </c>
      <c r="C757" s="52" t="s">
        <v>2273</v>
      </c>
      <c r="D757">
        <v>11363</v>
      </c>
      <c r="E757" s="56" t="s">
        <v>2268</v>
      </c>
      <c r="K757" s="76"/>
      <c r="S757" s="86">
        <v>11363</v>
      </c>
      <c r="X757" s="86">
        <v>11363</v>
      </c>
    </row>
    <row r="758" spans="1:14" ht="12.75">
      <c r="A758" s="56" t="s">
        <v>861</v>
      </c>
      <c r="C758" s="52" t="s">
        <v>2269</v>
      </c>
      <c r="D758">
        <v>2690</v>
      </c>
      <c r="E758" s="56" t="s">
        <v>2270</v>
      </c>
      <c r="K758" s="76">
        <v>2690</v>
      </c>
      <c r="N758" s="86">
        <v>2690</v>
      </c>
    </row>
    <row r="759" spans="1:24" ht="12.75">
      <c r="A759" s="56" t="s">
        <v>681</v>
      </c>
      <c r="C759" s="52" t="s">
        <v>2271</v>
      </c>
      <c r="D759">
        <v>4143</v>
      </c>
      <c r="E759" s="56" t="s">
        <v>2296</v>
      </c>
      <c r="K759" s="76"/>
      <c r="M759" s="76"/>
      <c r="S759" s="86">
        <v>4143</v>
      </c>
      <c r="X759" s="86">
        <v>4143</v>
      </c>
    </row>
    <row r="760" spans="1:24" ht="12.75">
      <c r="A760" s="56" t="s">
        <v>1593</v>
      </c>
      <c r="C760" s="52" t="s">
        <v>2274</v>
      </c>
      <c r="D760">
        <v>6047</v>
      </c>
      <c r="E760" s="56" t="s">
        <v>2272</v>
      </c>
      <c r="K760" s="76"/>
      <c r="M760" s="76"/>
      <c r="S760" s="86">
        <v>6047</v>
      </c>
      <c r="X760" s="86">
        <v>6047</v>
      </c>
    </row>
    <row r="761" spans="1:24" ht="12.75">
      <c r="A761" s="56" t="s">
        <v>1002</v>
      </c>
      <c r="C761" s="52" t="s">
        <v>2275</v>
      </c>
      <c r="D761">
        <v>3847</v>
      </c>
      <c r="E761" s="56" t="s">
        <v>2276</v>
      </c>
      <c r="K761" s="76"/>
      <c r="M761" s="76"/>
      <c r="S761" s="86">
        <v>3847</v>
      </c>
      <c r="X761" s="86">
        <v>3847</v>
      </c>
    </row>
    <row r="762" ht="12.75">
      <c r="K762" s="76"/>
    </row>
    <row r="763" spans="1:11" ht="12.75">
      <c r="A763" s="89" t="s">
        <v>1235</v>
      </c>
      <c r="B763" s="89"/>
      <c r="C763" s="71" t="s">
        <v>2086</v>
      </c>
      <c r="D763" s="55">
        <f>SUM(D757:D762)</f>
        <v>28090</v>
      </c>
      <c r="H763">
        <v>28090</v>
      </c>
      <c r="I763">
        <v>40667</v>
      </c>
      <c r="K763" s="76"/>
    </row>
    <row r="764" ht="12.75">
      <c r="K764" s="76"/>
    </row>
    <row r="765" ht="12.75">
      <c r="K765" s="76"/>
    </row>
    <row r="766" ht="12.75">
      <c r="K766" s="76"/>
    </row>
    <row r="767" spans="3:11" ht="12.75">
      <c r="C767" s="61" t="s">
        <v>2088</v>
      </c>
      <c r="K767" s="76"/>
    </row>
    <row r="768" spans="1:24" ht="12.75">
      <c r="A768" s="56" t="s">
        <v>689</v>
      </c>
      <c r="C768" s="52" t="s">
        <v>2091</v>
      </c>
      <c r="D768">
        <v>1030</v>
      </c>
      <c r="E768" s="56" t="s">
        <v>2092</v>
      </c>
      <c r="K768" s="76"/>
      <c r="S768" s="86">
        <v>1030</v>
      </c>
      <c r="X768" s="86">
        <v>1030</v>
      </c>
    </row>
    <row r="769" spans="1:14" ht="12.75">
      <c r="A769" s="56" t="s">
        <v>861</v>
      </c>
      <c r="C769" s="52" t="s">
        <v>1957</v>
      </c>
      <c r="D769">
        <v>2365</v>
      </c>
      <c r="E769" s="56" t="s">
        <v>1958</v>
      </c>
      <c r="K769" s="76">
        <v>2365</v>
      </c>
      <c r="N769" s="86">
        <v>2365</v>
      </c>
    </row>
    <row r="770" spans="1:24" ht="12.75">
      <c r="A770" s="56" t="s">
        <v>763</v>
      </c>
      <c r="C770" s="52" t="s">
        <v>1959</v>
      </c>
      <c r="D770">
        <v>723</v>
      </c>
      <c r="E770" s="56" t="s">
        <v>1960</v>
      </c>
      <c r="K770" s="76"/>
      <c r="S770" s="86">
        <v>723</v>
      </c>
      <c r="X770" s="86">
        <v>723</v>
      </c>
    </row>
    <row r="771" spans="1:14" ht="12.75">
      <c r="A771" s="56" t="s">
        <v>995</v>
      </c>
      <c r="C771" s="52" t="s">
        <v>1961</v>
      </c>
      <c r="D771">
        <v>4093</v>
      </c>
      <c r="E771" s="56" t="s">
        <v>1962</v>
      </c>
      <c r="K771" s="76">
        <v>4093</v>
      </c>
      <c r="N771" s="86">
        <v>4093</v>
      </c>
    </row>
    <row r="772" spans="1:24" ht="12.75">
      <c r="A772" s="56" t="s">
        <v>1965</v>
      </c>
      <c r="C772" s="52" t="s">
        <v>1964</v>
      </c>
      <c r="D772">
        <v>6788</v>
      </c>
      <c r="E772" s="56" t="s">
        <v>1963</v>
      </c>
      <c r="K772" s="76"/>
      <c r="W772" s="86">
        <v>6788</v>
      </c>
      <c r="X772" s="86">
        <v>6788</v>
      </c>
    </row>
    <row r="773" spans="1:14" ht="12.75">
      <c r="A773" s="56" t="s">
        <v>995</v>
      </c>
      <c r="C773" s="52" t="s">
        <v>1966</v>
      </c>
      <c r="D773">
        <v>5517</v>
      </c>
      <c r="E773" s="56" t="s">
        <v>2111</v>
      </c>
      <c r="K773" s="76">
        <v>5517</v>
      </c>
      <c r="N773" s="86">
        <v>5517</v>
      </c>
    </row>
    <row r="774" ht="12.75">
      <c r="K774" s="76"/>
    </row>
    <row r="775" spans="1:11" ht="12.75">
      <c r="A775" s="55" t="s">
        <v>1374</v>
      </c>
      <c r="B775" s="55"/>
      <c r="C775" s="61" t="s">
        <v>2113</v>
      </c>
      <c r="D775" s="55">
        <f>SUM(D768:D774)</f>
        <v>20516</v>
      </c>
      <c r="H775">
        <v>20516</v>
      </c>
      <c r="I775">
        <v>25050</v>
      </c>
      <c r="K775" s="76"/>
    </row>
    <row r="776" ht="12.75">
      <c r="K776" s="76"/>
    </row>
    <row r="777" ht="12.75">
      <c r="K777" s="76"/>
    </row>
    <row r="778" ht="12.75">
      <c r="K778" s="76"/>
    </row>
    <row r="779" spans="3:11" ht="12.75">
      <c r="C779" s="61" t="s">
        <v>2114</v>
      </c>
      <c r="K779" s="76"/>
    </row>
    <row r="780" spans="1:13" ht="12.75">
      <c r="A780" s="56" t="s">
        <v>2364</v>
      </c>
      <c r="C780" s="52" t="s">
        <v>2365</v>
      </c>
      <c r="D780">
        <v>13091</v>
      </c>
      <c r="E780" s="56" t="s">
        <v>2366</v>
      </c>
      <c r="K780" s="76">
        <v>13091</v>
      </c>
      <c r="M780">
        <v>13091</v>
      </c>
    </row>
    <row r="781" spans="1:24" ht="12.75">
      <c r="A781" s="56" t="s">
        <v>968</v>
      </c>
      <c r="C781" s="52" t="s">
        <v>2368</v>
      </c>
      <c r="D781">
        <v>569</v>
      </c>
      <c r="E781" s="56" t="s">
        <v>2367</v>
      </c>
      <c r="K781" s="76"/>
      <c r="X781" s="86">
        <v>569</v>
      </c>
    </row>
    <row r="782" spans="1:24" ht="12.75">
      <c r="A782" s="56" t="s">
        <v>2369</v>
      </c>
      <c r="C782" s="52" t="s">
        <v>2370</v>
      </c>
      <c r="D782">
        <v>596</v>
      </c>
      <c r="E782" s="56" t="s">
        <v>2371</v>
      </c>
      <c r="K782" s="76"/>
      <c r="U782" s="86">
        <v>596</v>
      </c>
      <c r="X782" s="86">
        <v>596</v>
      </c>
    </row>
    <row r="783" spans="1:13" ht="12.75">
      <c r="A783" s="56" t="s">
        <v>2373</v>
      </c>
      <c r="C783" s="52" t="s">
        <v>2372</v>
      </c>
      <c r="D783">
        <v>4811</v>
      </c>
      <c r="E783" s="56" t="s">
        <v>2374</v>
      </c>
      <c r="K783" s="76">
        <v>4811</v>
      </c>
      <c r="M783">
        <v>4811</v>
      </c>
    </row>
    <row r="784" spans="1:24" ht="12.75">
      <c r="A784" s="56" t="s">
        <v>968</v>
      </c>
      <c r="C784" s="52" t="s">
        <v>2375</v>
      </c>
      <c r="D784">
        <v>1108</v>
      </c>
      <c r="E784" s="56" t="s">
        <v>2376</v>
      </c>
      <c r="K784" s="76"/>
      <c r="M784" s="76"/>
      <c r="W784" s="86">
        <v>1108</v>
      </c>
      <c r="X784" s="86">
        <v>1108</v>
      </c>
    </row>
    <row r="785" spans="1:24" ht="12.75">
      <c r="A785" s="56" t="s">
        <v>968</v>
      </c>
      <c r="C785" s="52" t="s">
        <v>2378</v>
      </c>
      <c r="D785">
        <v>2414</v>
      </c>
      <c r="E785" s="56" t="s">
        <v>2377</v>
      </c>
      <c r="K785" s="76"/>
      <c r="M785" s="76"/>
      <c r="W785" s="86">
        <v>2414</v>
      </c>
      <c r="X785" s="86">
        <v>2414</v>
      </c>
    </row>
    <row r="786" spans="1:24" ht="12.75">
      <c r="A786" s="56" t="s">
        <v>968</v>
      </c>
      <c r="C786" s="52" t="s">
        <v>2380</v>
      </c>
      <c r="D786">
        <v>5063</v>
      </c>
      <c r="E786" s="56" t="s">
        <v>2379</v>
      </c>
      <c r="K786" s="76"/>
      <c r="M786" s="76"/>
      <c r="W786" s="86">
        <v>5063</v>
      </c>
      <c r="X786" s="86">
        <v>5063</v>
      </c>
    </row>
    <row r="787" spans="1:24" ht="12.75">
      <c r="A787" s="56" t="s">
        <v>968</v>
      </c>
      <c r="C787" s="52" t="s">
        <v>2382</v>
      </c>
      <c r="D787">
        <v>11620</v>
      </c>
      <c r="E787" s="56" t="s">
        <v>2381</v>
      </c>
      <c r="K787" s="76"/>
      <c r="M787" s="76"/>
      <c r="W787" s="86">
        <v>11620</v>
      </c>
      <c r="X787" s="86">
        <v>11620</v>
      </c>
    </row>
    <row r="788" ht="12.75">
      <c r="K788" s="76"/>
    </row>
    <row r="789" spans="1:11" ht="12.75">
      <c r="A789" s="55" t="s">
        <v>1236</v>
      </c>
      <c r="B789" s="55"/>
      <c r="C789" s="61" t="s">
        <v>2384</v>
      </c>
      <c r="D789" s="55">
        <f>SUM(D780:D788)</f>
        <v>39272</v>
      </c>
      <c r="H789">
        <v>39272</v>
      </c>
      <c r="I789">
        <v>39272</v>
      </c>
      <c r="K789" s="76"/>
    </row>
    <row r="790" ht="12.75">
      <c r="K790" s="76"/>
    </row>
    <row r="791" ht="12.75">
      <c r="K791" s="76"/>
    </row>
    <row r="792" ht="12.75">
      <c r="K792" s="76"/>
    </row>
    <row r="793" spans="3:11" ht="12.75">
      <c r="C793" s="61" t="s">
        <v>2385</v>
      </c>
      <c r="K793" s="76"/>
    </row>
    <row r="794" spans="1:11" ht="12.75">
      <c r="A794" s="56" t="s">
        <v>2386</v>
      </c>
      <c r="C794" s="52" t="s">
        <v>2035</v>
      </c>
      <c r="D794" s="5">
        <v>2796</v>
      </c>
      <c r="E794" s="56" t="s">
        <v>2231</v>
      </c>
      <c r="J794">
        <v>2796</v>
      </c>
      <c r="K794" s="76">
        <v>2796</v>
      </c>
    </row>
    <row r="795" spans="1:24" ht="12.75">
      <c r="A795" s="56" t="s">
        <v>689</v>
      </c>
      <c r="C795" s="52" t="s">
        <v>2034</v>
      </c>
      <c r="D795">
        <v>3019</v>
      </c>
      <c r="E795" s="56" t="s">
        <v>2233</v>
      </c>
      <c r="K795" s="76"/>
      <c r="S795" s="86">
        <v>3019</v>
      </c>
      <c r="X795" s="86">
        <v>3019</v>
      </c>
    </row>
    <row r="796" spans="1:24" ht="12.75">
      <c r="A796" s="56" t="s">
        <v>628</v>
      </c>
      <c r="C796" s="52" t="s">
        <v>2033</v>
      </c>
      <c r="D796">
        <v>4394</v>
      </c>
      <c r="E796" s="56" t="s">
        <v>2235</v>
      </c>
      <c r="K796" s="76"/>
      <c r="W796" s="86">
        <v>4394</v>
      </c>
      <c r="X796" s="86">
        <v>4394</v>
      </c>
    </row>
    <row r="797" spans="1:24" ht="12.75">
      <c r="A797" s="56" t="s">
        <v>681</v>
      </c>
      <c r="C797" s="52" t="s">
        <v>2032</v>
      </c>
      <c r="D797">
        <v>2082</v>
      </c>
      <c r="E797" s="56" t="s">
        <v>2236</v>
      </c>
      <c r="K797" s="76"/>
      <c r="S797" s="86">
        <v>2082</v>
      </c>
      <c r="X797" s="86">
        <v>2082</v>
      </c>
    </row>
    <row r="798" spans="1:14" ht="12.75">
      <c r="A798" s="56" t="s">
        <v>861</v>
      </c>
      <c r="C798" s="52" t="s">
        <v>2031</v>
      </c>
      <c r="D798">
        <v>394</v>
      </c>
      <c r="E798" s="56" t="s">
        <v>2301</v>
      </c>
      <c r="K798" s="76">
        <v>394</v>
      </c>
      <c r="N798" s="86">
        <v>394</v>
      </c>
    </row>
    <row r="799" spans="1:11" ht="12.75">
      <c r="A799" s="56" t="s">
        <v>684</v>
      </c>
      <c r="C799" s="52" t="s">
        <v>2030</v>
      </c>
      <c r="D799">
        <v>1670</v>
      </c>
      <c r="E799" s="56" t="s">
        <v>2163</v>
      </c>
      <c r="J799">
        <v>1670</v>
      </c>
      <c r="K799" s="76">
        <v>1670</v>
      </c>
    </row>
    <row r="800" spans="1:14" ht="12.75">
      <c r="A800" s="56" t="s">
        <v>861</v>
      </c>
      <c r="C800" s="52" t="s">
        <v>2029</v>
      </c>
      <c r="D800">
        <v>5532</v>
      </c>
      <c r="E800" s="56" t="s">
        <v>2160</v>
      </c>
      <c r="K800" s="76">
        <v>5532</v>
      </c>
      <c r="N800" s="86">
        <v>5532</v>
      </c>
    </row>
    <row r="801" spans="1:14" ht="12.75">
      <c r="A801" s="56" t="s">
        <v>861</v>
      </c>
      <c r="C801" s="52" t="s">
        <v>2028</v>
      </c>
      <c r="D801">
        <v>5518</v>
      </c>
      <c r="E801" s="56" t="s">
        <v>2161</v>
      </c>
      <c r="K801" s="76">
        <v>5518</v>
      </c>
      <c r="N801" s="86">
        <v>5518</v>
      </c>
    </row>
    <row r="802" spans="1:24" ht="12.75">
      <c r="A802" s="56" t="s">
        <v>2022</v>
      </c>
      <c r="C802" s="52" t="s">
        <v>2027</v>
      </c>
      <c r="D802">
        <v>2711</v>
      </c>
      <c r="E802" s="56" t="s">
        <v>2162</v>
      </c>
      <c r="K802" s="76"/>
      <c r="S802" s="86">
        <v>2711</v>
      </c>
      <c r="X802" s="86">
        <v>2711</v>
      </c>
    </row>
    <row r="803" spans="1:14" ht="12.75">
      <c r="A803" s="56" t="s">
        <v>861</v>
      </c>
      <c r="C803" s="52" t="s">
        <v>2026</v>
      </c>
      <c r="D803">
        <v>7653</v>
      </c>
      <c r="E803" s="56" t="s">
        <v>2023</v>
      </c>
      <c r="K803" s="76">
        <v>7653</v>
      </c>
      <c r="N803" s="86">
        <v>7653</v>
      </c>
    </row>
    <row r="804" ht="12.75">
      <c r="K804" s="76"/>
    </row>
    <row r="805" spans="1:11" ht="12.75">
      <c r="A805" s="55" t="s">
        <v>1236</v>
      </c>
      <c r="B805" s="55"/>
      <c r="C805" s="61" t="s">
        <v>2025</v>
      </c>
      <c r="D805" s="4">
        <f>SUM(D794:D804)</f>
        <v>35769</v>
      </c>
      <c r="H805">
        <v>35769</v>
      </c>
      <c r="I805">
        <v>38657</v>
      </c>
      <c r="K805" s="76"/>
    </row>
    <row r="806" ht="12.75">
      <c r="K806" s="76"/>
    </row>
    <row r="807" ht="12.75">
      <c r="K807" s="76"/>
    </row>
    <row r="808" ht="12.75">
      <c r="K808" s="76"/>
    </row>
    <row r="809" spans="3:11" ht="12.75">
      <c r="C809" s="74" t="s">
        <v>21</v>
      </c>
      <c r="K809" s="76"/>
    </row>
    <row r="810" spans="1:24" ht="12.75">
      <c r="A810" s="90" t="s">
        <v>231</v>
      </c>
      <c r="B810" s="90"/>
      <c r="C810" s="77" t="s">
        <v>23</v>
      </c>
      <c r="D810" s="78">
        <v>354</v>
      </c>
      <c r="E810" t="s">
        <v>232</v>
      </c>
      <c r="K810" s="76"/>
      <c r="S810" s="86">
        <v>354</v>
      </c>
      <c r="X810" s="86">
        <v>354</v>
      </c>
    </row>
    <row r="811" spans="1:24" ht="12.75">
      <c r="A811" s="63" t="s">
        <v>689</v>
      </c>
      <c r="C811" s="52" t="s">
        <v>25</v>
      </c>
      <c r="D811">
        <v>1548</v>
      </c>
      <c r="E811" s="63" t="s">
        <v>26</v>
      </c>
      <c r="K811" s="76"/>
      <c r="S811" s="86">
        <v>1548</v>
      </c>
      <c r="X811" s="86">
        <v>1548</v>
      </c>
    </row>
    <row r="812" spans="1:14" ht="12.75">
      <c r="A812" s="63" t="s">
        <v>861</v>
      </c>
      <c r="C812" s="52" t="s">
        <v>27</v>
      </c>
      <c r="D812">
        <v>5580</v>
      </c>
      <c r="E812" s="63" t="s">
        <v>28</v>
      </c>
      <c r="K812" s="76">
        <v>5580</v>
      </c>
      <c r="N812" s="86">
        <v>5580</v>
      </c>
    </row>
    <row r="813" spans="1:13" ht="12.75">
      <c r="A813" s="63" t="s">
        <v>30</v>
      </c>
      <c r="C813" s="52" t="s">
        <v>32</v>
      </c>
      <c r="D813">
        <v>3032</v>
      </c>
      <c r="E813" s="63" t="s">
        <v>31</v>
      </c>
      <c r="K813" s="76">
        <v>3032</v>
      </c>
      <c r="M813">
        <v>3032</v>
      </c>
    </row>
    <row r="814" spans="1:14" ht="12.75">
      <c r="A814" s="63" t="s">
        <v>1807</v>
      </c>
      <c r="C814" s="52" t="s">
        <v>33</v>
      </c>
      <c r="D814">
        <v>3406</v>
      </c>
      <c r="E814" s="63" t="s">
        <v>150</v>
      </c>
      <c r="K814" s="76">
        <v>3406</v>
      </c>
      <c r="N814" s="86">
        <v>3406</v>
      </c>
    </row>
    <row r="815" spans="1:24" ht="12.75">
      <c r="A815" s="63" t="s">
        <v>681</v>
      </c>
      <c r="C815" s="52" t="s">
        <v>151</v>
      </c>
      <c r="D815">
        <v>233</v>
      </c>
      <c r="E815" s="63" t="s">
        <v>152</v>
      </c>
      <c r="K815" s="76"/>
      <c r="S815" s="86">
        <v>233</v>
      </c>
      <c r="X815" s="86">
        <v>233</v>
      </c>
    </row>
    <row r="816" spans="1:14" ht="12.75">
      <c r="A816" s="63" t="s">
        <v>769</v>
      </c>
      <c r="C816" s="52" t="s">
        <v>155</v>
      </c>
      <c r="D816">
        <v>2606</v>
      </c>
      <c r="E816" s="63" t="s">
        <v>156</v>
      </c>
      <c r="K816" s="76">
        <v>2606</v>
      </c>
      <c r="N816" s="86">
        <v>2606</v>
      </c>
    </row>
    <row r="817" ht="12.75">
      <c r="K817" s="76"/>
    </row>
    <row r="818" spans="1:11" ht="12.75">
      <c r="A818" s="62" t="s">
        <v>1374</v>
      </c>
      <c r="B818" s="62"/>
      <c r="C818" s="74" t="s">
        <v>158</v>
      </c>
      <c r="D818" s="80">
        <f>SUM(D810:D817)</f>
        <v>16759</v>
      </c>
      <c r="H818">
        <v>16759</v>
      </c>
      <c r="I818">
        <v>21215</v>
      </c>
      <c r="K818" s="76"/>
    </row>
    <row r="819" ht="12.75">
      <c r="K819" s="76"/>
    </row>
    <row r="820" ht="12.75">
      <c r="K820" s="76"/>
    </row>
    <row r="821" ht="12.75">
      <c r="K821" s="76"/>
    </row>
    <row r="822" spans="3:11" ht="12.75">
      <c r="C822" s="74" t="s">
        <v>159</v>
      </c>
      <c r="K822" s="76"/>
    </row>
    <row r="823" spans="1:24" ht="12.75">
      <c r="A823" s="63" t="s">
        <v>689</v>
      </c>
      <c r="C823" s="52" t="s">
        <v>164</v>
      </c>
      <c r="D823">
        <v>832</v>
      </c>
      <c r="E823" s="63" t="s">
        <v>165</v>
      </c>
      <c r="K823" s="76"/>
      <c r="S823" s="86">
        <v>832</v>
      </c>
      <c r="X823" s="86">
        <v>832</v>
      </c>
    </row>
    <row r="824" spans="1:24" ht="12.75">
      <c r="A824" s="63" t="s">
        <v>1023</v>
      </c>
      <c r="C824" s="52" t="s">
        <v>7</v>
      </c>
      <c r="D824">
        <v>955</v>
      </c>
      <c r="E824" s="63" t="s">
        <v>8</v>
      </c>
      <c r="K824" s="76"/>
      <c r="T824" s="86">
        <v>955</v>
      </c>
      <c r="X824" s="86">
        <v>955</v>
      </c>
    </row>
    <row r="825" spans="1:19" ht="12.75">
      <c r="A825" s="63" t="s">
        <v>9</v>
      </c>
      <c r="C825" s="52" t="s">
        <v>10</v>
      </c>
      <c r="D825">
        <v>597</v>
      </c>
      <c r="E825" s="63" t="s">
        <v>165</v>
      </c>
      <c r="K825" s="76"/>
      <c r="S825" s="86">
        <v>597</v>
      </c>
    </row>
    <row r="826" spans="1:14" ht="12.75">
      <c r="A826" s="63" t="s">
        <v>861</v>
      </c>
      <c r="C826" s="52" t="s">
        <v>130</v>
      </c>
      <c r="D826">
        <v>1813</v>
      </c>
      <c r="E826" s="63" t="s">
        <v>131</v>
      </c>
      <c r="K826" s="76">
        <v>1813</v>
      </c>
      <c r="N826" s="86">
        <v>1813</v>
      </c>
    </row>
    <row r="827" ht="12.75">
      <c r="K827" s="76"/>
    </row>
    <row r="828" spans="1:11" ht="12.75">
      <c r="A828" s="89" t="s">
        <v>1235</v>
      </c>
      <c r="B828" s="89"/>
      <c r="C828" s="83" t="s">
        <v>104</v>
      </c>
      <c r="D828" s="62">
        <f>SUM(D823:D827)</f>
        <v>4197</v>
      </c>
      <c r="H828">
        <v>4197</v>
      </c>
      <c r="I828">
        <v>58966</v>
      </c>
      <c r="K828" s="76"/>
    </row>
    <row r="829" ht="12.75">
      <c r="K829" s="76"/>
    </row>
    <row r="830" ht="12.75">
      <c r="K830" s="76"/>
    </row>
    <row r="831" ht="12.75">
      <c r="K831" s="76"/>
    </row>
    <row r="832" spans="3:11" ht="12.75">
      <c r="C832" s="74" t="s">
        <v>106</v>
      </c>
      <c r="K832" s="76"/>
    </row>
    <row r="833" spans="1:24" ht="12.75">
      <c r="A833" s="63" t="s">
        <v>968</v>
      </c>
      <c r="C833" s="52" t="s">
        <v>107</v>
      </c>
      <c r="D833">
        <v>6092</v>
      </c>
      <c r="E833" s="63" t="s">
        <v>108</v>
      </c>
      <c r="K833" s="76"/>
      <c r="W833" s="86">
        <v>6092</v>
      </c>
      <c r="X833" s="86">
        <v>6092</v>
      </c>
    </row>
    <row r="834" spans="1:24" ht="12.75">
      <c r="A834" s="63" t="s">
        <v>109</v>
      </c>
      <c r="C834" s="52" t="s">
        <v>111</v>
      </c>
      <c r="D834">
        <v>2798</v>
      </c>
      <c r="E834" s="63" t="s">
        <v>110</v>
      </c>
      <c r="K834" s="76"/>
      <c r="W834" s="86">
        <v>2798</v>
      </c>
      <c r="X834" s="86">
        <v>2798</v>
      </c>
    </row>
    <row r="835" spans="1:14" ht="12.75">
      <c r="A835" s="63" t="s">
        <v>861</v>
      </c>
      <c r="C835" s="52" t="s">
        <v>113</v>
      </c>
      <c r="D835">
        <v>1027</v>
      </c>
      <c r="E835" s="63" t="s">
        <v>112</v>
      </c>
      <c r="K835" s="76">
        <v>1027</v>
      </c>
      <c r="N835" s="86">
        <v>1027</v>
      </c>
    </row>
    <row r="836" spans="1:24" ht="12.75">
      <c r="A836" s="63" t="s">
        <v>968</v>
      </c>
      <c r="C836" s="52" t="s">
        <v>0</v>
      </c>
      <c r="D836">
        <v>2077</v>
      </c>
      <c r="E836" s="63" t="s">
        <v>110</v>
      </c>
      <c r="K836" s="76"/>
      <c r="W836" s="86">
        <v>2077</v>
      </c>
      <c r="X836" s="86">
        <v>2077</v>
      </c>
    </row>
    <row r="837" spans="1:14" ht="12.75">
      <c r="A837" s="63" t="s">
        <v>861</v>
      </c>
      <c r="C837" s="52" t="s">
        <v>3</v>
      </c>
      <c r="D837">
        <v>2734</v>
      </c>
      <c r="E837" s="63" t="s">
        <v>4</v>
      </c>
      <c r="K837" s="76">
        <v>2734</v>
      </c>
      <c r="N837" s="86">
        <v>2734</v>
      </c>
    </row>
    <row r="838" spans="1:24" ht="12.75">
      <c r="A838" s="63" t="s">
        <v>689</v>
      </c>
      <c r="C838" s="52" t="s">
        <v>5</v>
      </c>
      <c r="D838">
        <v>1689</v>
      </c>
      <c r="E838" s="63" t="s">
        <v>44</v>
      </c>
      <c r="K838" s="76"/>
      <c r="S838" s="86">
        <v>1689</v>
      </c>
      <c r="X838" s="86">
        <v>1689</v>
      </c>
    </row>
    <row r="839" spans="1:14" ht="12.75">
      <c r="A839" s="63" t="s">
        <v>995</v>
      </c>
      <c r="C839" s="52" t="s">
        <v>46</v>
      </c>
      <c r="D839">
        <v>2806</v>
      </c>
      <c r="E839" s="63" t="s">
        <v>45</v>
      </c>
      <c r="K839" s="76">
        <v>2806</v>
      </c>
      <c r="N839" s="86">
        <v>2806</v>
      </c>
    </row>
    <row r="840" spans="1:24" ht="12.75">
      <c r="A840" s="63" t="s">
        <v>689</v>
      </c>
      <c r="C840" s="52" t="s">
        <v>47</v>
      </c>
      <c r="D840">
        <v>961</v>
      </c>
      <c r="E840" s="63" t="s">
        <v>44</v>
      </c>
      <c r="K840" s="76"/>
      <c r="S840" s="86">
        <v>961</v>
      </c>
      <c r="X840" s="86">
        <v>961</v>
      </c>
    </row>
    <row r="841" spans="1:14" ht="12.75">
      <c r="A841" s="63" t="s">
        <v>995</v>
      </c>
      <c r="C841" s="52" t="s">
        <v>48</v>
      </c>
      <c r="D841">
        <v>2596</v>
      </c>
      <c r="E841" s="63" t="s">
        <v>49</v>
      </c>
      <c r="K841" s="76">
        <v>2596</v>
      </c>
      <c r="N841" s="86">
        <v>2596</v>
      </c>
    </row>
    <row r="842" spans="1:24" ht="12.75">
      <c r="A842" s="63" t="s">
        <v>763</v>
      </c>
      <c r="C842" s="52" t="s">
        <v>50</v>
      </c>
      <c r="D842">
        <v>734</v>
      </c>
      <c r="E842" s="63" t="s">
        <v>51</v>
      </c>
      <c r="K842" s="76"/>
      <c r="S842" s="86">
        <v>734</v>
      </c>
      <c r="X842" s="86">
        <v>734</v>
      </c>
    </row>
    <row r="843" ht="12.75">
      <c r="K843" s="76"/>
    </row>
    <row r="844" spans="1:9" ht="12.75">
      <c r="A844" s="62" t="s">
        <v>1569</v>
      </c>
      <c r="B844" s="62"/>
      <c r="C844" s="74" t="s">
        <v>52</v>
      </c>
      <c r="D844" s="62">
        <f>SUM(D833:D843)</f>
        <v>23514</v>
      </c>
      <c r="H844">
        <v>23514</v>
      </c>
      <c r="I844">
        <v>24074</v>
      </c>
    </row>
    <row r="845" spans="8:24" ht="12.75">
      <c r="H845" s="62">
        <f>SUM(H732:H844)</f>
        <v>212745</v>
      </c>
      <c r="I845" s="62">
        <f>SUM(I732:I844)</f>
        <v>342385</v>
      </c>
      <c r="J845" s="62">
        <f>SUM(J3:J844)</f>
        <v>302746</v>
      </c>
      <c r="K845" s="75">
        <f>SUM(K2:K844)</f>
        <v>843477</v>
      </c>
      <c r="L845" s="75">
        <f>SUM(L3:L844)</f>
        <v>50800</v>
      </c>
      <c r="M845" s="75">
        <f>SUM(M3:M844)</f>
        <v>24163</v>
      </c>
      <c r="N845" s="85">
        <f>SUM(N4:N844)</f>
        <v>452669</v>
      </c>
      <c r="P845" s="85"/>
      <c r="Q845" s="85"/>
      <c r="S845" s="85">
        <f>SUM(S38:S844)</f>
        <v>469874</v>
      </c>
      <c r="T845" s="85">
        <f>SUM(T3:T844)</f>
        <v>89646</v>
      </c>
      <c r="U845" s="85">
        <f>SUM(U3:U844)</f>
        <v>30875</v>
      </c>
      <c r="V845" s="85">
        <f>SUM(V3:V844)</f>
        <v>56909</v>
      </c>
      <c r="W845" s="85">
        <f>SUM(W3:W844)</f>
        <v>192985</v>
      </c>
      <c r="X845" s="85">
        <f>SUM(X3:X844)</f>
        <v>845322</v>
      </c>
    </row>
    <row r="847" ht="12.75">
      <c r="U847" s="86">
        <v>2349</v>
      </c>
    </row>
    <row r="849" ht="12.75">
      <c r="U849" s="85">
        <f>SUM(U845:U848)</f>
        <v>33224</v>
      </c>
    </row>
    <row r="850" spans="10:24" ht="12.75">
      <c r="J850" s="86" t="s">
        <v>2424</v>
      </c>
      <c r="K850" s="86" t="s">
        <v>2179</v>
      </c>
      <c r="L850" s="86" t="s">
        <v>2422</v>
      </c>
      <c r="M850" s="86" t="s">
        <v>2426</v>
      </c>
      <c r="N850" s="86" t="s">
        <v>861</v>
      </c>
      <c r="P850" s="86"/>
      <c r="Q850" s="86"/>
      <c r="R850" s="86"/>
      <c r="S850" s="86" t="s">
        <v>54</v>
      </c>
      <c r="T850" s="86" t="s">
        <v>1023</v>
      </c>
      <c r="U850" s="86" t="s">
        <v>2244</v>
      </c>
      <c r="V850" s="86" t="s">
        <v>2353</v>
      </c>
      <c r="W850" s="86" t="s">
        <v>2356</v>
      </c>
      <c r="X850" s="86" t="s">
        <v>2421</v>
      </c>
    </row>
  </sheetData>
  <mergeCells count="16">
    <mergeCell ref="A810:B810"/>
    <mergeCell ref="A828:B828"/>
    <mergeCell ref="A637:B637"/>
    <mergeCell ref="A663:B663"/>
    <mergeCell ref="A352:B352"/>
    <mergeCell ref="A374:B374"/>
    <mergeCell ref="A418:B418"/>
    <mergeCell ref="A568:B568"/>
    <mergeCell ref="A579:B579"/>
    <mergeCell ref="A623:B623"/>
    <mergeCell ref="A669:B669"/>
    <mergeCell ref="A706:B706"/>
    <mergeCell ref="A718:B718"/>
    <mergeCell ref="A732:B732"/>
    <mergeCell ref="A752:B752"/>
    <mergeCell ref="A763:B763"/>
  </mergeCells>
  <printOptions/>
  <pageMargins left="0.7500000000000001" right="0.7500000000000001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38"/>
  <sheetViews>
    <sheetView workbookViewId="0" topLeftCell="A1">
      <selection activeCell="C118" sqref="C118"/>
    </sheetView>
  </sheetViews>
  <sheetFormatPr defaultColWidth="11.00390625" defaultRowHeight="12.75"/>
  <cols>
    <col min="3" max="3" width="10.75390625" style="3" customWidth="1"/>
  </cols>
  <sheetData>
    <row r="1" spans="1:7" ht="12.75">
      <c r="A1" s="1" t="s">
        <v>602</v>
      </c>
      <c r="B1" s="1"/>
      <c r="C1" s="2" t="s">
        <v>719</v>
      </c>
      <c r="D1" s="4" t="s">
        <v>720</v>
      </c>
      <c r="E1" s="1" t="s">
        <v>721</v>
      </c>
      <c r="G1" s="1"/>
    </row>
    <row r="2" spans="2:4" ht="12.75">
      <c r="B2" s="1" t="s">
        <v>856</v>
      </c>
      <c r="C2" s="2" t="s">
        <v>727</v>
      </c>
      <c r="D2" s="5"/>
    </row>
    <row r="3" spans="1:5" ht="12.75">
      <c r="A3" t="s">
        <v>866</v>
      </c>
      <c r="C3" s="3" t="s">
        <v>781</v>
      </c>
      <c r="D3">
        <v>2052</v>
      </c>
      <c r="E3" t="s">
        <v>993</v>
      </c>
    </row>
    <row r="4" spans="1:5" ht="12.75">
      <c r="A4" t="s">
        <v>667</v>
      </c>
      <c r="C4" s="3" t="s">
        <v>668</v>
      </c>
      <c r="D4">
        <v>5311</v>
      </c>
      <c r="E4" t="s">
        <v>784</v>
      </c>
    </row>
    <row r="5" spans="1:5" ht="12.75">
      <c r="A5" t="s">
        <v>816</v>
      </c>
      <c r="C5" s="3" t="s">
        <v>946</v>
      </c>
      <c r="D5">
        <v>980</v>
      </c>
      <c r="E5" t="s">
        <v>947</v>
      </c>
    </row>
    <row r="6" spans="1:5" ht="12.75">
      <c r="A6" s="76" t="s">
        <v>2104</v>
      </c>
      <c r="C6" s="3" t="s">
        <v>818</v>
      </c>
      <c r="D6">
        <v>3154</v>
      </c>
      <c r="E6" t="s">
        <v>695</v>
      </c>
    </row>
    <row r="8" spans="1:8" ht="12.75">
      <c r="A8" s="1" t="s">
        <v>1235</v>
      </c>
      <c r="C8" s="83" t="s">
        <v>2105</v>
      </c>
      <c r="D8" s="1">
        <f>SUM(D3:D7)</f>
        <v>11497</v>
      </c>
      <c r="H8">
        <v>11497</v>
      </c>
    </row>
    <row r="12" ht="12.75">
      <c r="C12" s="2" t="s">
        <v>696</v>
      </c>
    </row>
    <row r="13" spans="1:5" ht="12.75">
      <c r="A13" t="s">
        <v>866</v>
      </c>
      <c r="C13" s="3" t="s">
        <v>825</v>
      </c>
      <c r="D13">
        <v>2064</v>
      </c>
      <c r="E13" t="s">
        <v>826</v>
      </c>
    </row>
    <row r="14" spans="1:5" ht="12.75">
      <c r="A14" t="s">
        <v>667</v>
      </c>
      <c r="C14" s="3" t="s">
        <v>827</v>
      </c>
      <c r="D14">
        <v>3768</v>
      </c>
      <c r="E14" t="s">
        <v>746</v>
      </c>
    </row>
    <row r="15" spans="1:5" ht="12.75">
      <c r="A15" t="s">
        <v>667</v>
      </c>
      <c r="C15" s="3" t="s">
        <v>830</v>
      </c>
      <c r="D15">
        <v>10832</v>
      </c>
      <c r="E15" t="s">
        <v>703</v>
      </c>
    </row>
    <row r="16" spans="1:5" ht="12.75">
      <c r="A16" t="s">
        <v>699</v>
      </c>
      <c r="C16" s="3" t="s">
        <v>885</v>
      </c>
      <c r="D16">
        <v>2033</v>
      </c>
      <c r="E16" t="s">
        <v>884</v>
      </c>
    </row>
    <row r="17" spans="1:5" ht="12.75">
      <c r="A17" t="s">
        <v>761</v>
      </c>
      <c r="C17" s="3" t="s">
        <v>760</v>
      </c>
      <c r="D17">
        <v>9959</v>
      </c>
      <c r="E17" t="s">
        <v>647</v>
      </c>
    </row>
    <row r="19" spans="1:8" ht="12.75">
      <c r="A19" s="1" t="s">
        <v>1235</v>
      </c>
      <c r="C19" s="83" t="s">
        <v>2106</v>
      </c>
      <c r="D19" s="1">
        <f>SUM(D13:D18)</f>
        <v>28656</v>
      </c>
      <c r="H19">
        <v>28656</v>
      </c>
    </row>
    <row r="23" ht="12.75">
      <c r="C23" s="2" t="s">
        <v>778</v>
      </c>
    </row>
    <row r="24" spans="1:5" ht="12.75">
      <c r="A24" t="s">
        <v>667</v>
      </c>
      <c r="C24" s="3" t="s">
        <v>788</v>
      </c>
      <c r="D24">
        <v>980</v>
      </c>
      <c r="E24" t="s">
        <v>789</v>
      </c>
    </row>
    <row r="25" spans="1:5" ht="12.75">
      <c r="A25" t="s">
        <v>799</v>
      </c>
      <c r="C25" s="3" t="s">
        <v>798</v>
      </c>
      <c r="D25">
        <v>867</v>
      </c>
      <c r="E25" t="s">
        <v>797</v>
      </c>
    </row>
    <row r="26" spans="1:5" ht="12.75">
      <c r="A26" t="s">
        <v>707</v>
      </c>
      <c r="C26" s="3" t="s">
        <v>693</v>
      </c>
      <c r="D26">
        <v>1548</v>
      </c>
      <c r="E26" t="s">
        <v>692</v>
      </c>
    </row>
    <row r="27" spans="1:5" ht="12.75">
      <c r="A27" t="s">
        <v>707</v>
      </c>
      <c r="C27" s="3" t="s">
        <v>706</v>
      </c>
      <c r="D27">
        <v>1753</v>
      </c>
      <c r="E27" t="s">
        <v>705</v>
      </c>
    </row>
    <row r="28" spans="1:5" ht="12.75">
      <c r="A28" t="s">
        <v>842</v>
      </c>
      <c r="C28" s="3" t="s">
        <v>841</v>
      </c>
      <c r="D28">
        <v>4395</v>
      </c>
      <c r="E28" t="s">
        <v>840</v>
      </c>
    </row>
    <row r="30" spans="1:8" ht="12.75">
      <c r="A30" s="1" t="s">
        <v>1235</v>
      </c>
      <c r="C30" s="83" t="s">
        <v>2107</v>
      </c>
      <c r="D30" s="1">
        <f>SUM(D24:D29)</f>
        <v>9543</v>
      </c>
      <c r="H30">
        <v>9543</v>
      </c>
    </row>
    <row r="34" ht="12.75">
      <c r="C34" s="2" t="s">
        <v>843</v>
      </c>
    </row>
    <row r="35" spans="1:5" ht="12.75">
      <c r="A35" t="s">
        <v>851</v>
      </c>
      <c r="C35" s="3" t="s">
        <v>850</v>
      </c>
      <c r="D35">
        <v>752</v>
      </c>
      <c r="E35" t="s">
        <v>849</v>
      </c>
    </row>
    <row r="36" spans="1:5" ht="12.75">
      <c r="A36" t="s">
        <v>799</v>
      </c>
      <c r="C36" s="3" t="s">
        <v>783</v>
      </c>
      <c r="D36">
        <v>501</v>
      </c>
      <c r="E36" t="s">
        <v>912</v>
      </c>
    </row>
    <row r="37" spans="1:5" ht="12.75">
      <c r="A37" t="s">
        <v>916</v>
      </c>
      <c r="C37" s="3" t="s">
        <v>915</v>
      </c>
      <c r="D37">
        <v>1987</v>
      </c>
      <c r="E37" t="s">
        <v>912</v>
      </c>
    </row>
    <row r="38" spans="1:5" ht="12.75">
      <c r="A38" t="s">
        <v>916</v>
      </c>
      <c r="C38" s="3" t="s">
        <v>922</v>
      </c>
      <c r="D38">
        <v>1015</v>
      </c>
      <c r="E38" t="s">
        <v>921</v>
      </c>
    </row>
    <row r="40" spans="1:8" ht="12.75">
      <c r="A40" s="1" t="s">
        <v>1235</v>
      </c>
      <c r="C40" s="83" t="s">
        <v>2108</v>
      </c>
      <c r="D40" s="1">
        <f>SUM(D35:D39)</f>
        <v>4255</v>
      </c>
      <c r="H40">
        <v>4255</v>
      </c>
    </row>
    <row r="43" ht="12.75">
      <c r="C43" s="2" t="s">
        <v>926</v>
      </c>
    </row>
    <row r="44" spans="1:5" ht="12.75">
      <c r="A44" t="s">
        <v>916</v>
      </c>
      <c r="C44" s="3" t="s">
        <v>1060</v>
      </c>
      <c r="D44">
        <v>794</v>
      </c>
      <c r="E44" t="s">
        <v>930</v>
      </c>
    </row>
    <row r="45" spans="1:5" ht="12.75">
      <c r="A45" t="s">
        <v>916</v>
      </c>
      <c r="C45" s="3" t="s">
        <v>807</v>
      </c>
      <c r="D45">
        <v>1103</v>
      </c>
      <c r="E45" t="s">
        <v>806</v>
      </c>
    </row>
    <row r="47" spans="1:8" ht="12.75">
      <c r="A47" s="1" t="s">
        <v>1235</v>
      </c>
      <c r="C47" s="83" t="s">
        <v>2110</v>
      </c>
      <c r="D47" s="1">
        <f>SUM(D44:D46)</f>
        <v>1897</v>
      </c>
      <c r="H47">
        <v>1897</v>
      </c>
    </row>
    <row r="51" ht="12.75">
      <c r="C51" s="2" t="s">
        <v>811</v>
      </c>
    </row>
    <row r="52" spans="1:5" ht="12.75">
      <c r="A52" t="s">
        <v>761</v>
      </c>
      <c r="C52" s="3" t="s">
        <v>1109</v>
      </c>
      <c r="D52">
        <v>287</v>
      </c>
      <c r="E52" t="s">
        <v>756</v>
      </c>
    </row>
    <row r="53" spans="1:5" ht="12.75">
      <c r="A53" t="s">
        <v>761</v>
      </c>
      <c r="C53" s="3" t="s">
        <v>1110</v>
      </c>
      <c r="D53">
        <v>391</v>
      </c>
      <c r="E53" t="s">
        <v>756</v>
      </c>
    </row>
    <row r="54" spans="1:5" ht="12.75">
      <c r="A54" t="s">
        <v>761</v>
      </c>
      <c r="C54" s="3" t="s">
        <v>757</v>
      </c>
      <c r="D54">
        <v>750</v>
      </c>
      <c r="E54" t="s">
        <v>756</v>
      </c>
    </row>
    <row r="55" spans="1:5" ht="12.75">
      <c r="A55" t="s">
        <v>866</v>
      </c>
      <c r="C55" s="3" t="s">
        <v>892</v>
      </c>
      <c r="D55">
        <v>1569</v>
      </c>
      <c r="E55" t="s">
        <v>758</v>
      </c>
    </row>
    <row r="56" spans="1:5" ht="12.75">
      <c r="A56" t="s">
        <v>799</v>
      </c>
      <c r="C56" s="3" t="s">
        <v>895</v>
      </c>
      <c r="D56">
        <v>1547</v>
      </c>
      <c r="E56" t="s">
        <v>762</v>
      </c>
    </row>
    <row r="57" spans="1:5" ht="12.75">
      <c r="A57" t="s">
        <v>799</v>
      </c>
      <c r="C57" s="3" t="s">
        <v>765</v>
      </c>
      <c r="D57">
        <v>1942</v>
      </c>
      <c r="E57" t="s">
        <v>766</v>
      </c>
    </row>
    <row r="58" spans="1:5" ht="12.75">
      <c r="A58" t="s">
        <v>799</v>
      </c>
      <c r="C58" s="3" t="s">
        <v>905</v>
      </c>
      <c r="D58">
        <v>3382</v>
      </c>
      <c r="E58" t="s">
        <v>773</v>
      </c>
    </row>
    <row r="59" spans="1:5" ht="12.75">
      <c r="A59" t="s">
        <v>866</v>
      </c>
      <c r="C59" s="3" t="s">
        <v>882</v>
      </c>
      <c r="D59" s="5">
        <v>827</v>
      </c>
      <c r="E59" t="s">
        <v>883</v>
      </c>
    </row>
    <row r="61" spans="1:8" ht="12.75">
      <c r="A61" s="1" t="s">
        <v>1235</v>
      </c>
      <c r="C61" s="83" t="s">
        <v>2166</v>
      </c>
      <c r="D61" s="1">
        <f>SUM(D52:D60)</f>
        <v>10695</v>
      </c>
      <c r="H61">
        <v>10695</v>
      </c>
    </row>
    <row r="65" ht="12.75">
      <c r="C65" s="2" t="s">
        <v>967</v>
      </c>
    </row>
    <row r="66" spans="1:5" ht="12.75">
      <c r="A66" t="s">
        <v>866</v>
      </c>
      <c r="C66" s="3" t="s">
        <v>976</v>
      </c>
      <c r="D66">
        <v>3162</v>
      </c>
      <c r="E66" t="s">
        <v>977</v>
      </c>
    </row>
    <row r="67" spans="1:5" ht="12.75">
      <c r="A67" t="s">
        <v>985</v>
      </c>
      <c r="C67" s="3" t="s">
        <v>986</v>
      </c>
      <c r="D67">
        <v>1041</v>
      </c>
      <c r="E67" t="s">
        <v>987</v>
      </c>
    </row>
    <row r="68" spans="1:5" ht="12.75">
      <c r="A68" t="s">
        <v>983</v>
      </c>
      <c r="C68" s="3" t="s">
        <v>997</v>
      </c>
      <c r="D68" s="5">
        <v>166</v>
      </c>
      <c r="E68" t="s">
        <v>994</v>
      </c>
    </row>
    <row r="69" spans="1:5" ht="12.75">
      <c r="A69" t="s">
        <v>667</v>
      </c>
      <c r="C69" s="3" t="s">
        <v>873</v>
      </c>
      <c r="D69" s="5">
        <v>3032</v>
      </c>
      <c r="E69" t="s">
        <v>939</v>
      </c>
    </row>
    <row r="71" spans="1:8" ht="12.75">
      <c r="A71" s="1" t="s">
        <v>1235</v>
      </c>
      <c r="C71" s="83" t="s">
        <v>2167</v>
      </c>
      <c r="D71" s="1">
        <f>SUM(D66:D70)</f>
        <v>7401</v>
      </c>
      <c r="H71">
        <v>7401</v>
      </c>
    </row>
    <row r="75" ht="12.75">
      <c r="C75" s="2" t="s">
        <v>942</v>
      </c>
    </row>
    <row r="76" spans="1:5" ht="12.75">
      <c r="A76" t="s">
        <v>799</v>
      </c>
      <c r="C76" s="3" t="s">
        <v>944</v>
      </c>
      <c r="D76">
        <v>100</v>
      </c>
      <c r="E76" t="s">
        <v>943</v>
      </c>
    </row>
    <row r="77" spans="1:5" ht="12.75">
      <c r="A77" t="s">
        <v>799</v>
      </c>
      <c r="C77" s="3" t="s">
        <v>820</v>
      </c>
      <c r="D77">
        <v>7041</v>
      </c>
      <c r="E77" t="s">
        <v>819</v>
      </c>
    </row>
    <row r="79" spans="1:8" ht="12.75">
      <c r="A79" s="1" t="s">
        <v>1235</v>
      </c>
      <c r="C79" s="83" t="s">
        <v>2168</v>
      </c>
      <c r="D79" s="1">
        <f>SUM(D76:D78)</f>
        <v>7141</v>
      </c>
      <c r="H79">
        <v>7141</v>
      </c>
    </row>
    <row r="83" ht="12.75">
      <c r="C83" s="2" t="s">
        <v>1067</v>
      </c>
    </row>
    <row r="84" spans="1:5" ht="12.75">
      <c r="A84" t="s">
        <v>816</v>
      </c>
      <c r="C84" s="3" t="s">
        <v>1071</v>
      </c>
      <c r="D84">
        <v>2013</v>
      </c>
      <c r="E84" t="s">
        <v>1070</v>
      </c>
    </row>
    <row r="85" spans="1:5" ht="12.75">
      <c r="A85" t="s">
        <v>816</v>
      </c>
      <c r="C85" s="3" t="s">
        <v>936</v>
      </c>
      <c r="D85">
        <v>2287</v>
      </c>
      <c r="E85" t="s">
        <v>934</v>
      </c>
    </row>
    <row r="86" spans="1:5" ht="12.75">
      <c r="A86" t="s">
        <v>937</v>
      </c>
      <c r="C86" s="3" t="s">
        <v>938</v>
      </c>
      <c r="D86">
        <v>2166</v>
      </c>
      <c r="E86" t="s">
        <v>1008</v>
      </c>
    </row>
    <row r="87" spans="1:5" ht="12.75">
      <c r="A87" t="s">
        <v>816</v>
      </c>
      <c r="C87" s="3" t="s">
        <v>882</v>
      </c>
      <c r="D87">
        <v>978</v>
      </c>
      <c r="E87" t="s">
        <v>1160</v>
      </c>
    </row>
    <row r="89" spans="1:8" ht="12.75">
      <c r="A89" s="1" t="s">
        <v>1235</v>
      </c>
      <c r="C89" s="83" t="s">
        <v>2169</v>
      </c>
      <c r="D89" s="1">
        <f>SUM(D84:D88)</f>
        <v>7444</v>
      </c>
      <c r="H89">
        <v>7444</v>
      </c>
    </row>
    <row r="93" ht="12.75">
      <c r="C93" s="2" t="s">
        <v>1014</v>
      </c>
    </row>
    <row r="94" spans="1:5" ht="12.75">
      <c r="A94" t="s">
        <v>667</v>
      </c>
      <c r="C94" s="3" t="s">
        <v>1018</v>
      </c>
      <c r="D94">
        <v>159</v>
      </c>
      <c r="E94" t="s">
        <v>1019</v>
      </c>
    </row>
    <row r="95" spans="1:5" ht="12.75">
      <c r="A95" t="s">
        <v>897</v>
      </c>
      <c r="C95" s="3" t="s">
        <v>898</v>
      </c>
      <c r="D95">
        <v>1007</v>
      </c>
      <c r="E95" t="s">
        <v>899</v>
      </c>
    </row>
    <row r="96" spans="1:5" ht="12.75">
      <c r="A96" t="s">
        <v>1027</v>
      </c>
      <c r="C96" s="3" t="s">
        <v>1028</v>
      </c>
      <c r="D96">
        <v>729</v>
      </c>
      <c r="E96" t="s">
        <v>1029</v>
      </c>
    </row>
    <row r="97" spans="1:5" ht="12.75">
      <c r="A97" t="s">
        <v>1027</v>
      </c>
      <c r="C97" s="3" t="s">
        <v>1127</v>
      </c>
      <c r="D97">
        <v>1264</v>
      </c>
      <c r="E97" t="s">
        <v>1128</v>
      </c>
    </row>
    <row r="98" spans="1:5" ht="12.75">
      <c r="A98" t="s">
        <v>897</v>
      </c>
      <c r="C98" s="3" t="s">
        <v>1134</v>
      </c>
      <c r="D98">
        <v>1656</v>
      </c>
      <c r="E98" t="s">
        <v>1135</v>
      </c>
    </row>
    <row r="99" spans="1:5" ht="12.75">
      <c r="A99" t="s">
        <v>897</v>
      </c>
      <c r="C99" s="3" t="s">
        <v>1141</v>
      </c>
      <c r="D99">
        <v>2897</v>
      </c>
      <c r="E99" t="s">
        <v>1001</v>
      </c>
    </row>
    <row r="101" spans="1:8" ht="12.75">
      <c r="A101" s="1" t="s">
        <v>1235</v>
      </c>
      <c r="C101" s="83" t="s">
        <v>2170</v>
      </c>
      <c r="D101" s="1">
        <f>SUM(D94:D100)</f>
        <v>7712</v>
      </c>
      <c r="H101">
        <v>7712</v>
      </c>
    </row>
    <row r="105" ht="12.75">
      <c r="C105" s="2" t="s">
        <v>998</v>
      </c>
    </row>
    <row r="106" spans="1:5" ht="12.75">
      <c r="A106" t="s">
        <v>799</v>
      </c>
      <c r="C106" s="3" t="s">
        <v>975</v>
      </c>
      <c r="D106">
        <v>1206</v>
      </c>
      <c r="E106" t="s">
        <v>999</v>
      </c>
    </row>
    <row r="107" spans="1:5" ht="12.75">
      <c r="A107" t="s">
        <v>792</v>
      </c>
      <c r="C107" s="3" t="s">
        <v>974</v>
      </c>
      <c r="D107">
        <v>3174</v>
      </c>
      <c r="E107" t="s">
        <v>1125</v>
      </c>
    </row>
    <row r="108" spans="1:5" ht="12.75">
      <c r="A108" t="s">
        <v>832</v>
      </c>
      <c r="C108" s="3" t="s">
        <v>1238</v>
      </c>
      <c r="D108">
        <v>1578</v>
      </c>
      <c r="E108" t="s">
        <v>949</v>
      </c>
    </row>
    <row r="110" spans="1:8" ht="12.75">
      <c r="A110" s="1" t="s">
        <v>1235</v>
      </c>
      <c r="C110" s="83" t="s">
        <v>2171</v>
      </c>
      <c r="D110" s="1">
        <f>SUM(D106:D109)</f>
        <v>5958</v>
      </c>
      <c r="H110">
        <v>5958</v>
      </c>
    </row>
    <row r="114" ht="12.75">
      <c r="C114" s="2" t="s">
        <v>863</v>
      </c>
    </row>
    <row r="115" spans="1:5" ht="12.75">
      <c r="A115" t="s">
        <v>799</v>
      </c>
      <c r="C115" s="3" t="s">
        <v>542</v>
      </c>
      <c r="D115">
        <v>929</v>
      </c>
      <c r="E115" t="s">
        <v>541</v>
      </c>
    </row>
    <row r="116" spans="1:5" ht="12.75">
      <c r="A116" t="s">
        <v>792</v>
      </c>
      <c r="C116" s="3" t="s">
        <v>804</v>
      </c>
      <c r="D116">
        <v>776</v>
      </c>
      <c r="E116" t="s">
        <v>632</v>
      </c>
    </row>
    <row r="118" spans="1:8" ht="12.75">
      <c r="A118" s="1" t="s">
        <v>1235</v>
      </c>
      <c r="C118" s="83" t="s">
        <v>2172</v>
      </c>
      <c r="D118" s="1">
        <f>SUM(D115:D117)</f>
        <v>1705</v>
      </c>
      <c r="H118">
        <v>1705</v>
      </c>
    </row>
    <row r="119" ht="12.75">
      <c r="H119" s="22">
        <f>SUM(H7:H118)</f>
        <v>103904</v>
      </c>
    </row>
    <row r="123" ht="12.75">
      <c r="C123" s="2" t="s">
        <v>633</v>
      </c>
    </row>
    <row r="124" ht="12.75">
      <c r="C124" s="2" t="s">
        <v>634</v>
      </c>
    </row>
    <row r="126" spans="1:8" ht="12.75">
      <c r="A126" s="1" t="s">
        <v>1235</v>
      </c>
      <c r="C126" s="2" t="s">
        <v>1240</v>
      </c>
      <c r="D126" s="1">
        <v>0</v>
      </c>
      <c r="H126">
        <v>0</v>
      </c>
    </row>
    <row r="130" ht="12.75">
      <c r="C130" s="2" t="s">
        <v>610</v>
      </c>
    </row>
    <row r="132" spans="1:8" ht="12.75">
      <c r="A132" s="1" t="s">
        <v>1235</v>
      </c>
      <c r="C132" s="2" t="s">
        <v>1099</v>
      </c>
      <c r="D132" s="1">
        <v>0</v>
      </c>
      <c r="H132">
        <v>0</v>
      </c>
    </row>
    <row r="136" ht="12.75">
      <c r="C136" s="2" t="s">
        <v>656</v>
      </c>
    </row>
    <row r="137" spans="1:5" ht="12.75">
      <c r="A137" t="s">
        <v>832</v>
      </c>
      <c r="C137" s="3" t="s">
        <v>551</v>
      </c>
      <c r="D137">
        <v>1536</v>
      </c>
      <c r="E137" t="s">
        <v>552</v>
      </c>
    </row>
    <row r="138" spans="1:5" ht="12.75">
      <c r="A138" t="s">
        <v>679</v>
      </c>
      <c r="C138" s="3" t="s">
        <v>678</v>
      </c>
      <c r="D138">
        <v>1818</v>
      </c>
      <c r="E138" t="s">
        <v>554</v>
      </c>
    </row>
    <row r="139" spans="1:5" ht="12.75">
      <c r="A139" t="s">
        <v>679</v>
      </c>
      <c r="C139" s="3" t="s">
        <v>309</v>
      </c>
      <c r="D139">
        <v>406</v>
      </c>
      <c r="E139" t="s">
        <v>680</v>
      </c>
    </row>
    <row r="141" spans="1:8" ht="12.75">
      <c r="A141" s="1" t="s">
        <v>1235</v>
      </c>
      <c r="C141" s="2" t="s">
        <v>1098</v>
      </c>
      <c r="D141" s="1">
        <f>SUM(D137:D140)</f>
        <v>3760</v>
      </c>
      <c r="H141">
        <v>3760</v>
      </c>
    </row>
    <row r="145" ht="12.75">
      <c r="C145" s="2" t="s">
        <v>312</v>
      </c>
    </row>
    <row r="146" spans="1:5" ht="12.75">
      <c r="A146" t="s">
        <v>667</v>
      </c>
      <c r="C146" s="3" t="s">
        <v>730</v>
      </c>
      <c r="D146">
        <v>7481</v>
      </c>
      <c r="E146" t="s">
        <v>731</v>
      </c>
    </row>
    <row r="147" spans="1:5" ht="12.75">
      <c r="A147" t="s">
        <v>595</v>
      </c>
      <c r="C147" s="3" t="s">
        <v>615</v>
      </c>
      <c r="D147">
        <v>477</v>
      </c>
      <c r="E147" t="s">
        <v>616</v>
      </c>
    </row>
    <row r="148" spans="1:5" ht="12.75">
      <c r="A148" t="s">
        <v>832</v>
      </c>
      <c r="C148" s="3" t="s">
        <v>619</v>
      </c>
      <c r="D148">
        <v>1212</v>
      </c>
      <c r="E148" t="s">
        <v>620</v>
      </c>
    </row>
    <row r="149" spans="1:5" ht="12.75">
      <c r="A149" t="s">
        <v>1043</v>
      </c>
      <c r="C149" s="3" t="s">
        <v>1044</v>
      </c>
      <c r="D149">
        <v>289</v>
      </c>
      <c r="E149" t="s">
        <v>1042</v>
      </c>
    </row>
    <row r="150" spans="1:5" ht="12.75">
      <c r="A150" t="s">
        <v>1043</v>
      </c>
      <c r="C150" s="3" t="s">
        <v>1048</v>
      </c>
      <c r="D150">
        <v>1037</v>
      </c>
      <c r="E150" t="s">
        <v>1047</v>
      </c>
    </row>
    <row r="152" spans="1:8" ht="12.75">
      <c r="A152" s="1" t="s">
        <v>1235</v>
      </c>
      <c r="C152" s="2" t="s">
        <v>1094</v>
      </c>
      <c r="D152" s="1">
        <f>SUM(D146:D151)</f>
        <v>10496</v>
      </c>
      <c r="H152">
        <v>10496</v>
      </c>
    </row>
    <row r="156" ht="12.75">
      <c r="C156" s="2" t="s">
        <v>1212</v>
      </c>
    </row>
    <row r="157" spans="1:5" ht="12.75">
      <c r="A157" t="s">
        <v>1075</v>
      </c>
      <c r="C157" s="3" t="s">
        <v>1149</v>
      </c>
      <c r="D157">
        <v>1098</v>
      </c>
      <c r="E157" t="s">
        <v>1076</v>
      </c>
    </row>
    <row r="158" spans="1:5" ht="12.75">
      <c r="A158" t="s">
        <v>1075</v>
      </c>
      <c r="C158" s="3" t="s">
        <v>1310</v>
      </c>
      <c r="D158">
        <v>3622</v>
      </c>
      <c r="E158" t="s">
        <v>1311</v>
      </c>
    </row>
    <row r="160" spans="1:8" ht="12.75">
      <c r="A160" s="1" t="s">
        <v>1235</v>
      </c>
      <c r="C160" s="2" t="s">
        <v>1095</v>
      </c>
      <c r="D160" s="1">
        <f>SUM(D157:D159)</f>
        <v>4720</v>
      </c>
      <c r="H160">
        <v>4720</v>
      </c>
    </row>
    <row r="164" ht="12.75">
      <c r="C164" s="2" t="s">
        <v>1022</v>
      </c>
    </row>
    <row r="165" spans="1:5" ht="12.75">
      <c r="A165" t="s">
        <v>1043</v>
      </c>
      <c r="C165" s="3" t="s">
        <v>1279</v>
      </c>
      <c r="D165">
        <v>1300</v>
      </c>
      <c r="E165" t="s">
        <v>1278</v>
      </c>
    </row>
    <row r="166" spans="1:5" ht="12.75">
      <c r="A166" t="s">
        <v>1043</v>
      </c>
      <c r="C166" s="3" t="s">
        <v>1282</v>
      </c>
      <c r="D166">
        <v>2260</v>
      </c>
      <c r="E166" t="s">
        <v>1285</v>
      </c>
    </row>
    <row r="167" spans="1:5" ht="12.75">
      <c r="A167" t="s">
        <v>832</v>
      </c>
      <c r="C167" s="52" t="s">
        <v>2124</v>
      </c>
      <c r="D167">
        <v>620</v>
      </c>
      <c r="E167" t="s">
        <v>1290</v>
      </c>
    </row>
    <row r="168" spans="1:5" ht="12.75">
      <c r="A168" t="s">
        <v>1043</v>
      </c>
      <c r="C168" s="3" t="s">
        <v>1228</v>
      </c>
      <c r="D168">
        <v>280</v>
      </c>
      <c r="E168" t="s">
        <v>1148</v>
      </c>
    </row>
    <row r="170" spans="1:8" ht="12.75">
      <c r="A170" s="1" t="s">
        <v>1235</v>
      </c>
      <c r="C170" s="2" t="s">
        <v>1096</v>
      </c>
      <c r="D170" s="1">
        <f>SUM(D165:D169)</f>
        <v>4460</v>
      </c>
      <c r="H170">
        <v>4460</v>
      </c>
    </row>
    <row r="174" ht="12.75">
      <c r="C174" s="2" t="s">
        <v>1231</v>
      </c>
    </row>
    <row r="175" spans="1:5" ht="12.75">
      <c r="A175" t="s">
        <v>1354</v>
      </c>
      <c r="C175" s="3" t="s">
        <v>1355</v>
      </c>
      <c r="D175">
        <v>563</v>
      </c>
      <c r="E175" t="s">
        <v>1356</v>
      </c>
    </row>
    <row r="176" spans="1:5" ht="12.75">
      <c r="A176" t="s">
        <v>1222</v>
      </c>
      <c r="C176" s="3" t="s">
        <v>1223</v>
      </c>
      <c r="D176">
        <v>2055</v>
      </c>
      <c r="E176" t="s">
        <v>1224</v>
      </c>
    </row>
    <row r="177" spans="1:5" ht="12.75">
      <c r="A177" t="s">
        <v>1354</v>
      </c>
      <c r="C177" s="3" t="s">
        <v>1225</v>
      </c>
      <c r="D177">
        <v>1244</v>
      </c>
      <c r="E177" t="s">
        <v>1226</v>
      </c>
    </row>
    <row r="178" spans="1:5" ht="12.75">
      <c r="A178" t="s">
        <v>1354</v>
      </c>
      <c r="C178" s="3" t="s">
        <v>1318</v>
      </c>
      <c r="D178">
        <v>1232</v>
      </c>
      <c r="E178" t="s">
        <v>1317</v>
      </c>
    </row>
    <row r="180" spans="1:8" ht="12.75">
      <c r="A180" s="1" t="s">
        <v>1321</v>
      </c>
      <c r="C180" s="2" t="s">
        <v>1308</v>
      </c>
      <c r="D180" s="1">
        <f>SUM(D175:D179)</f>
        <v>5094</v>
      </c>
      <c r="H180">
        <v>5094</v>
      </c>
    </row>
    <row r="184" ht="12.75">
      <c r="C184" s="2" t="s">
        <v>1307</v>
      </c>
    </row>
    <row r="185" ht="12.75">
      <c r="D185">
        <v>0</v>
      </c>
    </row>
    <row r="187" spans="1:8" ht="12.75">
      <c r="A187" s="1" t="s">
        <v>1236</v>
      </c>
      <c r="C187" s="2" t="s">
        <v>1179</v>
      </c>
      <c r="D187" s="1">
        <v>0</v>
      </c>
      <c r="H187">
        <v>0</v>
      </c>
    </row>
    <row r="191" ht="12.75">
      <c r="C191" s="2" t="s">
        <v>1180</v>
      </c>
    </row>
    <row r="192" ht="12.75">
      <c r="D192">
        <v>0</v>
      </c>
    </row>
    <row r="194" spans="1:8" ht="12.75">
      <c r="A194" s="89" t="s">
        <v>1235</v>
      </c>
      <c r="B194" s="89"/>
      <c r="C194" s="17" t="s">
        <v>1426</v>
      </c>
      <c r="D194" s="1">
        <v>0</v>
      </c>
      <c r="H194">
        <v>0</v>
      </c>
    </row>
    <row r="198" ht="12.75">
      <c r="C198" s="2" t="s">
        <v>1428</v>
      </c>
    </row>
    <row r="199" spans="1:5" ht="12.75">
      <c r="A199" t="s">
        <v>667</v>
      </c>
      <c r="C199" s="3" t="s">
        <v>1295</v>
      </c>
      <c r="D199">
        <v>3886</v>
      </c>
      <c r="E199" t="s">
        <v>1294</v>
      </c>
    </row>
    <row r="200" spans="1:5" ht="12.75">
      <c r="A200" t="s">
        <v>1354</v>
      </c>
      <c r="C200" s="3" t="s">
        <v>1305</v>
      </c>
      <c r="D200">
        <v>1235</v>
      </c>
      <c r="E200" t="s">
        <v>1304</v>
      </c>
    </row>
    <row r="201" spans="1:5" ht="12.75">
      <c r="A201" t="s">
        <v>832</v>
      </c>
      <c r="C201" s="3" t="s">
        <v>1251</v>
      </c>
      <c r="D201">
        <v>2672</v>
      </c>
      <c r="E201" t="s">
        <v>1252</v>
      </c>
    </row>
    <row r="202" spans="1:5" ht="12.75">
      <c r="A202" t="s">
        <v>1243</v>
      </c>
      <c r="C202" s="3" t="s">
        <v>1245</v>
      </c>
      <c r="D202">
        <v>1013</v>
      </c>
      <c r="E202" t="s">
        <v>1244</v>
      </c>
    </row>
    <row r="204" spans="1:8" ht="12.75">
      <c r="A204" s="1" t="s">
        <v>1274</v>
      </c>
      <c r="C204" s="2" t="s">
        <v>1273</v>
      </c>
      <c r="D204" s="1">
        <f>SUM(D199:D203)</f>
        <v>8806</v>
      </c>
      <c r="H204">
        <v>8806</v>
      </c>
    </row>
    <row r="205" ht="12.75">
      <c r="H205" s="22">
        <f>SUM(H126:H204)</f>
        <v>37336</v>
      </c>
    </row>
    <row r="208" ht="12.75">
      <c r="C208" s="2" t="s">
        <v>1275</v>
      </c>
    </row>
    <row r="209" spans="1:5" ht="12.75">
      <c r="A209" t="s">
        <v>1324</v>
      </c>
      <c r="C209" s="3" t="s">
        <v>1184</v>
      </c>
      <c r="D209">
        <v>481</v>
      </c>
      <c r="E209" t="s">
        <v>1185</v>
      </c>
    </row>
    <row r="211" spans="1:8" ht="12.75">
      <c r="A211" s="19" t="s">
        <v>1569</v>
      </c>
      <c r="B211" s="19"/>
      <c r="C211" s="18" t="s">
        <v>1434</v>
      </c>
      <c r="D211" s="19">
        <v>481</v>
      </c>
      <c r="H211">
        <v>481</v>
      </c>
    </row>
    <row r="215" ht="12.75">
      <c r="C215" s="18" t="s">
        <v>1435</v>
      </c>
    </row>
    <row r="216" spans="1:5" ht="12.75">
      <c r="A216" t="s">
        <v>1043</v>
      </c>
      <c r="C216" s="3" t="s">
        <v>1266</v>
      </c>
      <c r="D216">
        <v>3780</v>
      </c>
      <c r="E216" t="s">
        <v>1267</v>
      </c>
    </row>
    <row r="217" spans="1:5" ht="12.75">
      <c r="A217" t="s">
        <v>832</v>
      </c>
      <c r="C217" s="3" t="s">
        <v>1493</v>
      </c>
      <c r="D217">
        <v>835</v>
      </c>
      <c r="E217" t="s">
        <v>1494</v>
      </c>
    </row>
    <row r="218" spans="1:5" ht="12.75">
      <c r="A218" t="s">
        <v>832</v>
      </c>
      <c r="C218" s="3" t="s">
        <v>1496</v>
      </c>
      <c r="D218">
        <v>2953</v>
      </c>
      <c r="E218" t="s">
        <v>1495</v>
      </c>
    </row>
    <row r="219" spans="1:5" ht="12.75">
      <c r="A219" t="s">
        <v>832</v>
      </c>
      <c r="C219" s="3" t="s">
        <v>1366</v>
      </c>
      <c r="D219">
        <v>731</v>
      </c>
      <c r="E219" t="s">
        <v>1365</v>
      </c>
    </row>
    <row r="220" spans="1:5" ht="12.75">
      <c r="A220" t="s">
        <v>1354</v>
      </c>
      <c r="C220" s="3" t="s">
        <v>1342</v>
      </c>
      <c r="D220">
        <v>1295</v>
      </c>
      <c r="E220" t="s">
        <v>1341</v>
      </c>
    </row>
    <row r="222" spans="1:8" ht="12.75">
      <c r="A222" s="19" t="s">
        <v>1236</v>
      </c>
      <c r="B222" s="19"/>
      <c r="C222" s="18" t="s">
        <v>1345</v>
      </c>
      <c r="D222" s="19">
        <f>SUM(D216:D221)</f>
        <v>9594</v>
      </c>
      <c r="H222">
        <v>9594</v>
      </c>
    </row>
    <row r="226" ht="12.75">
      <c r="C226" s="18" t="s">
        <v>1492</v>
      </c>
    </row>
    <row r="227" spans="1:5" ht="12.75">
      <c r="A227" t="s">
        <v>1354</v>
      </c>
      <c r="C227" s="3" t="s">
        <v>590</v>
      </c>
      <c r="D227">
        <v>300</v>
      </c>
      <c r="E227" t="s">
        <v>589</v>
      </c>
    </row>
    <row r="228" spans="1:5" ht="12.75">
      <c r="A228" t="s">
        <v>1440</v>
      </c>
      <c r="C228" s="24" t="s">
        <v>1441</v>
      </c>
      <c r="D228" s="25">
        <v>2507</v>
      </c>
      <c r="E228" t="s">
        <v>1442</v>
      </c>
    </row>
    <row r="230" spans="1:8" ht="12.75">
      <c r="A230" s="22" t="s">
        <v>1255</v>
      </c>
      <c r="B230" s="22"/>
      <c r="C230" s="21" t="s">
        <v>1256</v>
      </c>
      <c r="D230" s="22">
        <f>SUM(D227:D229)</f>
        <v>2807</v>
      </c>
      <c r="H230">
        <v>2807</v>
      </c>
    </row>
    <row r="234" ht="12.75">
      <c r="C234" s="21" t="s">
        <v>1253</v>
      </c>
    </row>
    <row r="236" spans="1:8" ht="12.75">
      <c r="A236" s="89" t="s">
        <v>1235</v>
      </c>
      <c r="B236" s="89"/>
      <c r="C236" s="29" t="s">
        <v>1482</v>
      </c>
      <c r="D236" s="22">
        <v>0</v>
      </c>
      <c r="H236">
        <v>0</v>
      </c>
    </row>
    <row r="240" ht="12.75">
      <c r="C240" s="21" t="s">
        <v>1484</v>
      </c>
    </row>
    <row r="241" spans="1:5" ht="12.75">
      <c r="A241" t="s">
        <v>1043</v>
      </c>
      <c r="C241" s="3" t="s">
        <v>1532</v>
      </c>
      <c r="D241">
        <v>6295</v>
      </c>
      <c r="E241" t="s">
        <v>1491</v>
      </c>
    </row>
    <row r="243" spans="1:8" ht="12.75">
      <c r="A243" s="89" t="s">
        <v>1235</v>
      </c>
      <c r="B243" s="89"/>
      <c r="C243" s="30" t="s">
        <v>1585</v>
      </c>
      <c r="D243" s="22">
        <v>6295</v>
      </c>
      <c r="H243">
        <v>6295</v>
      </c>
    </row>
    <row r="247" ht="12.75">
      <c r="C247" s="21" t="s">
        <v>1587</v>
      </c>
    </row>
    <row r="248" spans="1:5" ht="12.75">
      <c r="A248" t="s">
        <v>832</v>
      </c>
      <c r="C248" s="3" t="s">
        <v>477</v>
      </c>
      <c r="D248">
        <v>3807</v>
      </c>
      <c r="E248" t="s">
        <v>478</v>
      </c>
    </row>
    <row r="249" spans="1:5" ht="12.75">
      <c r="A249" t="s">
        <v>832</v>
      </c>
      <c r="C249" s="3" t="s">
        <v>485</v>
      </c>
      <c r="D249">
        <v>1201</v>
      </c>
      <c r="E249" t="s">
        <v>484</v>
      </c>
    </row>
    <row r="250" spans="1:5" ht="12.75">
      <c r="A250" t="s">
        <v>832</v>
      </c>
      <c r="C250" s="3" t="s">
        <v>555</v>
      </c>
      <c r="D250">
        <v>3352</v>
      </c>
      <c r="E250" t="s">
        <v>414</v>
      </c>
    </row>
    <row r="252" spans="1:8" ht="12.75">
      <c r="A252" s="89" t="s">
        <v>1235</v>
      </c>
      <c r="B252" s="89"/>
      <c r="C252" s="32" t="s">
        <v>571</v>
      </c>
      <c r="D252" s="23">
        <f>SUM(D248:D251)</f>
        <v>8360</v>
      </c>
      <c r="H252">
        <v>8360</v>
      </c>
    </row>
    <row r="256" ht="12.75">
      <c r="C256" s="21" t="s">
        <v>577</v>
      </c>
    </row>
    <row r="257" spans="1:5" ht="12.75">
      <c r="A257" t="s">
        <v>1354</v>
      </c>
      <c r="C257" s="3" t="s">
        <v>439</v>
      </c>
      <c r="D257">
        <v>557</v>
      </c>
      <c r="E257" t="s">
        <v>440</v>
      </c>
    </row>
    <row r="258" spans="1:5" ht="12.75">
      <c r="A258" t="s">
        <v>832</v>
      </c>
      <c r="C258" s="3" t="s">
        <v>444</v>
      </c>
      <c r="D258">
        <v>783</v>
      </c>
      <c r="E258" t="s">
        <v>445</v>
      </c>
    </row>
    <row r="259" spans="1:5" ht="12.75">
      <c r="A259" t="s">
        <v>1324</v>
      </c>
      <c r="C259" s="3" t="s">
        <v>376</v>
      </c>
      <c r="D259">
        <v>3600</v>
      </c>
      <c r="E259" t="s">
        <v>377</v>
      </c>
    </row>
    <row r="261" spans="1:8" ht="12.75">
      <c r="A261" s="89" t="s">
        <v>1235</v>
      </c>
      <c r="B261" s="89"/>
      <c r="C261" s="33" t="s">
        <v>273</v>
      </c>
      <c r="D261" s="23">
        <f>SUM(D257:D260)</f>
        <v>4940</v>
      </c>
      <c r="H261">
        <v>4940</v>
      </c>
    </row>
    <row r="265" ht="12.75">
      <c r="C265" s="21" t="s">
        <v>277</v>
      </c>
    </row>
    <row r="266" spans="1:5" ht="12.75">
      <c r="A266" t="s">
        <v>1354</v>
      </c>
      <c r="C266" s="3" t="s">
        <v>422</v>
      </c>
      <c r="D266">
        <v>2900</v>
      </c>
      <c r="E266" t="s">
        <v>423</v>
      </c>
    </row>
    <row r="267" spans="1:5" ht="12.75">
      <c r="A267" t="s">
        <v>339</v>
      </c>
      <c r="C267" s="3" t="s">
        <v>340</v>
      </c>
      <c r="D267">
        <v>603</v>
      </c>
      <c r="E267" t="s">
        <v>341</v>
      </c>
    </row>
    <row r="268" spans="1:5" ht="12.75">
      <c r="A268" t="s">
        <v>1354</v>
      </c>
      <c r="C268" s="3" t="s">
        <v>342</v>
      </c>
      <c r="D268">
        <v>1987</v>
      </c>
      <c r="E268" t="s">
        <v>343</v>
      </c>
    </row>
    <row r="270" spans="1:8" ht="12.75">
      <c r="A270" s="89" t="s">
        <v>1235</v>
      </c>
      <c r="B270" s="89"/>
      <c r="C270" s="34" t="s">
        <v>349</v>
      </c>
      <c r="D270" s="23">
        <f>SUM(D266:D269)</f>
        <v>5490</v>
      </c>
      <c r="H270">
        <v>5490</v>
      </c>
    </row>
    <row r="274" ht="12.75">
      <c r="C274" s="21" t="s">
        <v>489</v>
      </c>
    </row>
    <row r="275" ht="12.75">
      <c r="D275">
        <v>0</v>
      </c>
    </row>
    <row r="277" spans="1:4" ht="12.75">
      <c r="A277" s="89" t="s">
        <v>1235</v>
      </c>
      <c r="B277" s="89"/>
      <c r="C277" s="35" t="s">
        <v>332</v>
      </c>
      <c r="D277" s="23">
        <v>0</v>
      </c>
    </row>
    <row r="281" ht="12.75">
      <c r="C281" s="35" t="s">
        <v>336</v>
      </c>
    </row>
    <row r="282" spans="1:5" ht="12.75">
      <c r="A282" t="s">
        <v>1550</v>
      </c>
      <c r="C282" s="24" t="s">
        <v>1551</v>
      </c>
      <c r="D282">
        <v>2197</v>
      </c>
      <c r="E282" t="s">
        <v>1552</v>
      </c>
    </row>
    <row r="284" spans="1:8" ht="12.75">
      <c r="A284" s="89" t="s">
        <v>1235</v>
      </c>
      <c r="B284" s="89"/>
      <c r="C284" s="37" t="s">
        <v>1655</v>
      </c>
      <c r="D284" s="31">
        <f>SUM(D282:D283)</f>
        <v>2197</v>
      </c>
      <c r="H284">
        <v>2197</v>
      </c>
    </row>
    <row r="288" ht="12.75">
      <c r="C288" s="35" t="s">
        <v>1523</v>
      </c>
    </row>
    <row r="289" spans="1:5" ht="12.75">
      <c r="A289" t="s">
        <v>1527</v>
      </c>
      <c r="C289" s="24" t="s">
        <v>1524</v>
      </c>
      <c r="D289">
        <v>3080</v>
      </c>
      <c r="E289" t="s">
        <v>1525</v>
      </c>
    </row>
    <row r="290" spans="1:5" ht="12.75">
      <c r="A290" t="s">
        <v>832</v>
      </c>
      <c r="C290" s="24" t="s">
        <v>1598</v>
      </c>
      <c r="D290">
        <v>772</v>
      </c>
      <c r="E290" t="s">
        <v>1599</v>
      </c>
    </row>
    <row r="292" spans="1:8" ht="12.75">
      <c r="A292" s="31" t="s">
        <v>1236</v>
      </c>
      <c r="B292" s="31"/>
      <c r="C292" s="35" t="s">
        <v>1480</v>
      </c>
      <c r="D292" s="31">
        <f>SUM(D289:D291)</f>
        <v>3852</v>
      </c>
      <c r="H292">
        <v>3852</v>
      </c>
    </row>
    <row r="293" ht="12.75">
      <c r="H293" s="31">
        <f>SUM(H211:H292)</f>
        <v>44016</v>
      </c>
    </row>
    <row r="296" ht="12.75">
      <c r="C296" s="35" t="s">
        <v>1616</v>
      </c>
    </row>
    <row r="297" ht="12.75">
      <c r="C297" s="35" t="s">
        <v>1615</v>
      </c>
    </row>
    <row r="298" spans="1:5" ht="12.75">
      <c r="A298" t="s">
        <v>1619</v>
      </c>
      <c r="C298" s="24" t="s">
        <v>1621</v>
      </c>
      <c r="D298">
        <v>1203</v>
      </c>
      <c r="E298" t="s">
        <v>1620</v>
      </c>
    </row>
    <row r="299" spans="1:5" ht="12.75">
      <c r="A299" t="s">
        <v>1043</v>
      </c>
      <c r="C299" s="24" t="s">
        <v>1627</v>
      </c>
      <c r="D299">
        <v>1650</v>
      </c>
      <c r="E299" t="s">
        <v>1626</v>
      </c>
    </row>
    <row r="301" spans="1:8" ht="12.75">
      <c r="A301" s="31" t="s">
        <v>1236</v>
      </c>
      <c r="B301" s="31"/>
      <c r="C301" s="35" t="s">
        <v>1720</v>
      </c>
      <c r="D301" s="31">
        <f>SUM(D298:D300)</f>
        <v>2853</v>
      </c>
      <c r="H301">
        <v>2853</v>
      </c>
    </row>
    <row r="305" ht="12.75">
      <c r="C305" s="35" t="s">
        <v>1724</v>
      </c>
    </row>
    <row r="306" spans="1:5" ht="12.75">
      <c r="A306" t="s">
        <v>1354</v>
      </c>
      <c r="C306" s="24" t="s">
        <v>1728</v>
      </c>
      <c r="D306">
        <v>2884</v>
      </c>
      <c r="E306" t="s">
        <v>1727</v>
      </c>
    </row>
    <row r="307" spans="1:5" ht="12.75">
      <c r="A307" t="s">
        <v>1354</v>
      </c>
      <c r="C307" s="24" t="s">
        <v>1731</v>
      </c>
      <c r="D307">
        <v>461</v>
      </c>
      <c r="E307" t="s">
        <v>1733</v>
      </c>
    </row>
    <row r="308" spans="1:5" ht="12.75">
      <c r="A308" t="s">
        <v>1354</v>
      </c>
      <c r="C308" s="24" t="s">
        <v>1588</v>
      </c>
      <c r="D308">
        <v>2212</v>
      </c>
      <c r="E308" t="s">
        <v>1734</v>
      </c>
    </row>
    <row r="309" spans="1:5" ht="12.75">
      <c r="A309" t="s">
        <v>1354</v>
      </c>
      <c r="C309" s="24" t="s">
        <v>1592</v>
      </c>
      <c r="D309">
        <v>1419</v>
      </c>
      <c r="E309" t="s">
        <v>1589</v>
      </c>
    </row>
    <row r="311" spans="1:8" ht="12.75">
      <c r="A311" s="89" t="s">
        <v>1235</v>
      </c>
      <c r="B311" s="89"/>
      <c r="C311" s="42" t="s">
        <v>1664</v>
      </c>
      <c r="D311" s="31">
        <f>SUM(D306:D310)</f>
        <v>6976</v>
      </c>
      <c r="H311">
        <v>6976</v>
      </c>
    </row>
    <row r="315" ht="12.75">
      <c r="C315" s="24" t="s">
        <v>1666</v>
      </c>
    </row>
    <row r="316" spans="1:5" ht="12.75">
      <c r="A316" t="s">
        <v>1536</v>
      </c>
      <c r="C316" s="24" t="s">
        <v>1537</v>
      </c>
      <c r="D316">
        <v>857</v>
      </c>
      <c r="E316" t="s">
        <v>1534</v>
      </c>
    </row>
    <row r="318" spans="1:8" ht="12.75">
      <c r="A318" s="89" t="s">
        <v>1235</v>
      </c>
      <c r="B318" s="89"/>
      <c r="C318" s="44" t="s">
        <v>1685</v>
      </c>
      <c r="D318" s="31">
        <v>857</v>
      </c>
      <c r="H318">
        <v>857</v>
      </c>
    </row>
    <row r="322" ht="12.75">
      <c r="C322" s="35" t="s">
        <v>1687</v>
      </c>
    </row>
    <row r="323" spans="1:8" ht="12.75">
      <c r="A323" s="89" t="s">
        <v>1235</v>
      </c>
      <c r="B323" s="89"/>
      <c r="C323" s="45" t="s">
        <v>1776</v>
      </c>
      <c r="D323" s="31">
        <v>0</v>
      </c>
      <c r="H323">
        <v>0</v>
      </c>
    </row>
    <row r="327" ht="12.75">
      <c r="C327" s="35" t="s">
        <v>1778</v>
      </c>
    </row>
    <row r="328" spans="1:5" ht="12.75">
      <c r="A328" t="s">
        <v>1526</v>
      </c>
      <c r="C328" s="24" t="s">
        <v>1792</v>
      </c>
      <c r="D328">
        <v>1557</v>
      </c>
      <c r="E328" t="s">
        <v>1793</v>
      </c>
    </row>
    <row r="330" spans="1:8" ht="12.75">
      <c r="A330" s="89" t="s">
        <v>1235</v>
      </c>
      <c r="B330" s="89"/>
      <c r="C330" s="46" t="s">
        <v>1796</v>
      </c>
      <c r="D330" s="31">
        <v>1557</v>
      </c>
      <c r="H330">
        <v>1557</v>
      </c>
    </row>
    <row r="334" ht="12.75">
      <c r="C334" s="35" t="s">
        <v>1798</v>
      </c>
    </row>
    <row r="335" spans="1:5" ht="12.75">
      <c r="A335" t="s">
        <v>1658</v>
      </c>
      <c r="C335" s="24" t="s">
        <v>1660</v>
      </c>
      <c r="D335">
        <v>1833</v>
      </c>
      <c r="E335" t="s">
        <v>1659</v>
      </c>
    </row>
    <row r="337" spans="1:8" ht="12.75">
      <c r="A337" s="89" t="s">
        <v>1235</v>
      </c>
      <c r="B337" s="89"/>
      <c r="C337" s="47" t="s">
        <v>1914</v>
      </c>
      <c r="D337" s="31">
        <v>1833</v>
      </c>
      <c r="H337">
        <v>1833</v>
      </c>
    </row>
    <row r="341" ht="12.75">
      <c r="C341" s="35" t="s">
        <v>1916</v>
      </c>
    </row>
    <row r="342" ht="12.75">
      <c r="D342">
        <v>0</v>
      </c>
    </row>
    <row r="344" spans="1:8" ht="12.75">
      <c r="A344" s="89" t="s">
        <v>1235</v>
      </c>
      <c r="B344" s="89"/>
      <c r="C344" s="48" t="s">
        <v>1925</v>
      </c>
      <c r="D344" s="31">
        <v>0</v>
      </c>
      <c r="H344">
        <v>0</v>
      </c>
    </row>
    <row r="348" ht="12.75">
      <c r="C348" s="35" t="s">
        <v>1927</v>
      </c>
    </row>
    <row r="349" spans="1:5" ht="12.75">
      <c r="A349" t="s">
        <v>1354</v>
      </c>
      <c r="C349" s="12" t="s">
        <v>1471</v>
      </c>
      <c r="D349">
        <v>4344</v>
      </c>
      <c r="E349" t="s">
        <v>1472</v>
      </c>
    </row>
    <row r="350" spans="1:5" ht="12.75">
      <c r="A350" t="s">
        <v>1354</v>
      </c>
      <c r="C350" s="24" t="s">
        <v>1611</v>
      </c>
      <c r="D350">
        <v>1440</v>
      </c>
      <c r="E350" t="s">
        <v>1612</v>
      </c>
    </row>
    <row r="352" spans="1:8" ht="12.75">
      <c r="A352" s="89" t="s">
        <v>1235</v>
      </c>
      <c r="B352" s="89"/>
      <c r="C352" s="50" t="s">
        <v>1769</v>
      </c>
      <c r="D352" s="31">
        <f>SUM(D349:D351)</f>
        <v>5784</v>
      </c>
      <c r="H352">
        <v>5784</v>
      </c>
    </row>
    <row r="356" ht="12.75">
      <c r="C356" s="35" t="s">
        <v>1771</v>
      </c>
    </row>
    <row r="357" spans="1:5" ht="12.75">
      <c r="A357" t="s">
        <v>1354</v>
      </c>
      <c r="C357" s="24" t="s">
        <v>1845</v>
      </c>
      <c r="D357">
        <v>3335</v>
      </c>
      <c r="E357" t="s">
        <v>1846</v>
      </c>
    </row>
    <row r="358" spans="1:5" ht="12.75">
      <c r="A358" t="s">
        <v>1856</v>
      </c>
      <c r="C358" s="24" t="s">
        <v>1854</v>
      </c>
      <c r="D358">
        <v>1309</v>
      </c>
      <c r="E358" t="s">
        <v>1855</v>
      </c>
    </row>
    <row r="360" spans="1:8" ht="12.75">
      <c r="A360" s="31" t="s">
        <v>1569</v>
      </c>
      <c r="B360" s="31"/>
      <c r="C360" s="35" t="s">
        <v>1864</v>
      </c>
      <c r="D360" s="31">
        <f>SUM(D357:D359)</f>
        <v>4644</v>
      </c>
      <c r="H360">
        <v>4644</v>
      </c>
    </row>
    <row r="364" ht="12.75">
      <c r="C364" s="35" t="s">
        <v>1868</v>
      </c>
    </row>
    <row r="365" spans="1:5" ht="12.75">
      <c r="A365" s="90" t="s">
        <v>1831</v>
      </c>
      <c r="B365" s="90"/>
      <c r="C365" s="52" t="s">
        <v>1680</v>
      </c>
      <c r="D365">
        <v>4702</v>
      </c>
      <c r="E365" t="s">
        <v>1679</v>
      </c>
    </row>
    <row r="366" spans="1:5" ht="12.75">
      <c r="A366" t="s">
        <v>1831</v>
      </c>
      <c r="C366" s="24" t="s">
        <v>1683</v>
      </c>
      <c r="D366">
        <v>964</v>
      </c>
      <c r="E366" t="s">
        <v>1682</v>
      </c>
    </row>
    <row r="367" spans="1:5" ht="12.75">
      <c r="A367" t="s">
        <v>1831</v>
      </c>
      <c r="C367" s="24" t="s">
        <v>1832</v>
      </c>
      <c r="D367">
        <v>3022</v>
      </c>
      <c r="E367" t="s">
        <v>1833</v>
      </c>
    </row>
    <row r="369" spans="1:8" ht="12.75">
      <c r="A369" s="31" t="s">
        <v>1236</v>
      </c>
      <c r="B369" s="31"/>
      <c r="C369" s="35" t="s">
        <v>1835</v>
      </c>
      <c r="D369" s="31">
        <f>SUM(D365:D368)</f>
        <v>8688</v>
      </c>
      <c r="H369">
        <v>8688</v>
      </c>
    </row>
    <row r="370" ht="12.75">
      <c r="H370" s="31">
        <f>SUM(H301:H369)</f>
        <v>33192</v>
      </c>
    </row>
    <row r="374" ht="12.75">
      <c r="C374" s="35" t="s">
        <v>1836</v>
      </c>
    </row>
    <row r="375" ht="12.75">
      <c r="C375" s="35" t="s">
        <v>1837</v>
      </c>
    </row>
    <row r="376" spans="1:5" ht="12.75">
      <c r="A376" s="53" t="s">
        <v>832</v>
      </c>
      <c r="C376" s="52" t="s">
        <v>213</v>
      </c>
      <c r="D376">
        <v>49</v>
      </c>
      <c r="E376" s="53" t="s">
        <v>214</v>
      </c>
    </row>
    <row r="378" spans="1:8" ht="12.75">
      <c r="A378" s="36" t="s">
        <v>1569</v>
      </c>
      <c r="B378" s="36"/>
      <c r="C378" s="54" t="s">
        <v>216</v>
      </c>
      <c r="D378" s="36">
        <v>49</v>
      </c>
      <c r="H378">
        <v>49</v>
      </c>
    </row>
    <row r="382" ht="12.75">
      <c r="C382" s="54" t="s">
        <v>217</v>
      </c>
    </row>
    <row r="383" spans="1:5" ht="12.75">
      <c r="A383" s="53" t="s">
        <v>832</v>
      </c>
      <c r="C383" s="52" t="s">
        <v>367</v>
      </c>
      <c r="D383">
        <v>1568</v>
      </c>
      <c r="E383" s="53" t="s">
        <v>431</v>
      </c>
    </row>
    <row r="384" spans="1:5" ht="12.75">
      <c r="A384" s="53" t="s">
        <v>1354</v>
      </c>
      <c r="C384" s="52" t="s">
        <v>296</v>
      </c>
      <c r="D384">
        <v>3693</v>
      </c>
      <c r="E384" s="53" t="s">
        <v>295</v>
      </c>
    </row>
    <row r="385" spans="1:5" ht="12.75">
      <c r="A385" s="53" t="s">
        <v>1354</v>
      </c>
      <c r="C385" s="52" t="s">
        <v>303</v>
      </c>
      <c r="D385">
        <v>1003</v>
      </c>
      <c r="E385" s="53" t="s">
        <v>302</v>
      </c>
    </row>
    <row r="386" spans="1:5" ht="12.75">
      <c r="A386" s="53" t="s">
        <v>1354</v>
      </c>
      <c r="C386" s="52" t="s">
        <v>304</v>
      </c>
      <c r="D386">
        <v>315</v>
      </c>
      <c r="E386" s="53" t="s">
        <v>180</v>
      </c>
    </row>
    <row r="387" spans="1:5" ht="12.75">
      <c r="A387" s="53" t="s">
        <v>1354</v>
      </c>
      <c r="C387" s="52" t="s">
        <v>321</v>
      </c>
      <c r="D387">
        <v>10135</v>
      </c>
      <c r="E387" s="53" t="s">
        <v>320</v>
      </c>
    </row>
    <row r="388" spans="1:5" ht="12.75">
      <c r="A388" s="53" t="s">
        <v>1043</v>
      </c>
      <c r="C388" s="52" t="s">
        <v>322</v>
      </c>
      <c r="D388">
        <v>1801</v>
      </c>
      <c r="E388" s="53" t="s">
        <v>323</v>
      </c>
    </row>
    <row r="390" spans="1:8" ht="12.75">
      <c r="A390" s="36" t="s">
        <v>1236</v>
      </c>
      <c r="B390" s="36"/>
      <c r="C390" s="54" t="s">
        <v>325</v>
      </c>
      <c r="D390" s="36">
        <f>SUM(D383:D389)</f>
        <v>18515</v>
      </c>
      <c r="H390">
        <v>18515</v>
      </c>
    </row>
    <row r="394" ht="12.75">
      <c r="C394" s="54" t="s">
        <v>326</v>
      </c>
    </row>
    <row r="395" spans="1:5" ht="12.75">
      <c r="A395" s="53" t="s">
        <v>832</v>
      </c>
      <c r="C395" s="52" t="s">
        <v>142</v>
      </c>
      <c r="D395">
        <v>290</v>
      </c>
      <c r="E395" s="53" t="s">
        <v>141</v>
      </c>
    </row>
    <row r="396" spans="1:5" ht="12.75">
      <c r="A396" s="53" t="s">
        <v>1354</v>
      </c>
      <c r="C396" s="52" t="s">
        <v>147</v>
      </c>
      <c r="D396">
        <v>3720</v>
      </c>
      <c r="E396" s="53" t="s">
        <v>148</v>
      </c>
    </row>
    <row r="398" spans="1:8" ht="12.75">
      <c r="A398" s="89" t="s">
        <v>1235</v>
      </c>
      <c r="B398" s="89"/>
      <c r="C398" s="59" t="s">
        <v>285</v>
      </c>
      <c r="D398" s="36">
        <f>SUM(D395:D397)</f>
        <v>4010</v>
      </c>
      <c r="H398">
        <v>4010</v>
      </c>
    </row>
    <row r="402" ht="12.75">
      <c r="C402" s="54" t="s">
        <v>287</v>
      </c>
    </row>
    <row r="403" spans="1:5" ht="12.75">
      <c r="A403" s="53" t="s">
        <v>1354</v>
      </c>
      <c r="C403" s="52" t="s">
        <v>238</v>
      </c>
      <c r="D403">
        <v>1435</v>
      </c>
      <c r="E403" s="53" t="s">
        <v>239</v>
      </c>
    </row>
    <row r="404" spans="1:5" ht="12.75">
      <c r="A404" s="53" t="s">
        <v>251</v>
      </c>
      <c r="C404" s="52" t="s">
        <v>252</v>
      </c>
      <c r="D404">
        <v>4613</v>
      </c>
      <c r="E404" s="53" t="s">
        <v>253</v>
      </c>
    </row>
    <row r="406" spans="1:8" ht="12.75">
      <c r="A406" s="89" t="s">
        <v>184</v>
      </c>
      <c r="B406" s="89"/>
      <c r="C406" s="60" t="s">
        <v>187</v>
      </c>
      <c r="D406" s="36">
        <f>SUM(D403:D405)</f>
        <v>6048</v>
      </c>
      <c r="H406">
        <v>6048</v>
      </c>
    </row>
    <row r="410" ht="12.75">
      <c r="C410" s="54" t="s">
        <v>186</v>
      </c>
    </row>
    <row r="412" spans="1:4" ht="12.75">
      <c r="A412" s="89" t="s">
        <v>1235</v>
      </c>
      <c r="B412" s="89"/>
      <c r="C412" s="61" t="s">
        <v>174</v>
      </c>
      <c r="D412" s="36">
        <v>0</v>
      </c>
    </row>
    <row r="416" ht="12.75">
      <c r="C416" s="54" t="s">
        <v>176</v>
      </c>
    </row>
    <row r="418" spans="1:4" ht="12.75">
      <c r="A418" s="89" t="s">
        <v>1235</v>
      </c>
      <c r="B418" s="89"/>
      <c r="C418" s="64" t="s">
        <v>1604</v>
      </c>
      <c r="D418" s="55">
        <v>0</v>
      </c>
    </row>
    <row r="422" ht="12.75">
      <c r="C422" s="61" t="s">
        <v>1609</v>
      </c>
    </row>
    <row r="423" spans="1:5" ht="12.75">
      <c r="A423" s="56" t="s">
        <v>1756</v>
      </c>
      <c r="C423" s="52" t="s">
        <v>1757</v>
      </c>
      <c r="D423">
        <v>2147</v>
      </c>
      <c r="E423" s="56" t="s">
        <v>1758</v>
      </c>
    </row>
    <row r="424" spans="1:5" ht="12.75">
      <c r="A424" s="56" t="s">
        <v>1902</v>
      </c>
      <c r="C424" s="52" t="s">
        <v>1904</v>
      </c>
      <c r="D424">
        <v>596</v>
      </c>
      <c r="E424" s="56" t="s">
        <v>1903</v>
      </c>
    </row>
    <row r="425" spans="1:5" ht="12.75">
      <c r="A425" s="56" t="s">
        <v>1526</v>
      </c>
      <c r="C425" s="52" t="s">
        <v>1908</v>
      </c>
      <c r="D425" s="5">
        <v>373</v>
      </c>
      <c r="E425" s="56" t="s">
        <v>1907</v>
      </c>
    </row>
    <row r="426" spans="1:5" ht="12.75">
      <c r="A426" s="56" t="s">
        <v>832</v>
      </c>
      <c r="C426" s="52" t="s">
        <v>1988</v>
      </c>
      <c r="D426">
        <v>572</v>
      </c>
      <c r="E426" s="56" t="s">
        <v>1989</v>
      </c>
    </row>
    <row r="427" spans="1:5" ht="12.75">
      <c r="A427" s="56" t="s">
        <v>667</v>
      </c>
      <c r="C427" s="52" t="s">
        <v>1990</v>
      </c>
      <c r="D427">
        <v>1250</v>
      </c>
      <c r="E427" s="56" t="s">
        <v>1991</v>
      </c>
    </row>
    <row r="428" spans="1:5" ht="12.75">
      <c r="A428" s="56" t="s">
        <v>1354</v>
      </c>
      <c r="C428" s="52" t="s">
        <v>1992</v>
      </c>
      <c r="D428">
        <v>548</v>
      </c>
      <c r="E428" s="56" t="s">
        <v>1994</v>
      </c>
    </row>
    <row r="429" spans="1:5" ht="12.75">
      <c r="A429" s="56" t="s">
        <v>1996</v>
      </c>
      <c r="C429" s="52" t="s">
        <v>1993</v>
      </c>
      <c r="D429">
        <v>2306</v>
      </c>
      <c r="E429" s="56" t="s">
        <v>1995</v>
      </c>
    </row>
    <row r="431" spans="1:8" ht="12.75">
      <c r="A431" s="89" t="s">
        <v>184</v>
      </c>
      <c r="B431" s="89"/>
      <c r="C431" s="65" t="s">
        <v>1816</v>
      </c>
      <c r="D431" s="55">
        <f>SUM(D423:D430)</f>
        <v>7792</v>
      </c>
      <c r="H431">
        <v>7792</v>
      </c>
    </row>
    <row r="435" ht="12.75">
      <c r="C435" s="61" t="s">
        <v>1818</v>
      </c>
    </row>
    <row r="437" spans="1:4" ht="12.75">
      <c r="A437" s="55" t="s">
        <v>1374</v>
      </c>
      <c r="B437" s="56"/>
      <c r="C437" s="61" t="s">
        <v>1984</v>
      </c>
      <c r="D437" s="55">
        <v>0</v>
      </c>
    </row>
    <row r="441" ht="12.75">
      <c r="C441" s="61" t="s">
        <v>1985</v>
      </c>
    </row>
    <row r="442" spans="1:5" ht="12.75">
      <c r="A442" s="56" t="s">
        <v>667</v>
      </c>
      <c r="C442" s="52" t="s">
        <v>2069</v>
      </c>
      <c r="D442">
        <v>1126</v>
      </c>
      <c r="E442" s="56" t="s">
        <v>2067</v>
      </c>
    </row>
    <row r="443" spans="1:5" ht="12.75">
      <c r="A443" s="56" t="s">
        <v>667</v>
      </c>
      <c r="C443" s="52" t="s">
        <v>2076</v>
      </c>
      <c r="D443">
        <v>1375</v>
      </c>
      <c r="E443" s="56" t="s">
        <v>2077</v>
      </c>
    </row>
    <row r="445" spans="1:8" ht="12.75">
      <c r="A445" s="55" t="s">
        <v>1236</v>
      </c>
      <c r="B445" s="55"/>
      <c r="C445" s="61" t="s">
        <v>1748</v>
      </c>
      <c r="D445" s="55">
        <f>SUM(D442:D444)</f>
        <v>2501</v>
      </c>
      <c r="H445">
        <v>2501</v>
      </c>
    </row>
    <row r="449" ht="12.75">
      <c r="C449" s="61" t="s">
        <v>1749</v>
      </c>
    </row>
    <row r="450" spans="1:5" ht="12.75">
      <c r="A450" s="56" t="s">
        <v>1354</v>
      </c>
      <c r="C450" s="52" t="s">
        <v>1900</v>
      </c>
      <c r="D450">
        <v>377</v>
      </c>
      <c r="E450" s="56" t="s">
        <v>1899</v>
      </c>
    </row>
    <row r="451" spans="1:5" ht="12.75">
      <c r="A451" s="56" t="s">
        <v>2055</v>
      </c>
      <c r="C451" s="52" t="s">
        <v>2057</v>
      </c>
      <c r="D451">
        <v>1651</v>
      </c>
      <c r="E451" s="56" t="s">
        <v>2056</v>
      </c>
    </row>
    <row r="452" spans="1:5" ht="12.75">
      <c r="A452" s="56" t="s">
        <v>251</v>
      </c>
      <c r="C452" s="52" t="s">
        <v>2058</v>
      </c>
      <c r="D452">
        <v>1741</v>
      </c>
      <c r="E452" s="56" t="s">
        <v>2059</v>
      </c>
    </row>
    <row r="453" spans="1:5" ht="12.75">
      <c r="A453" s="56" t="s">
        <v>2129</v>
      </c>
      <c r="C453" s="52" t="s">
        <v>2130</v>
      </c>
      <c r="D453">
        <v>1230</v>
      </c>
      <c r="E453" s="56" t="s">
        <v>2059</v>
      </c>
    </row>
    <row r="454" spans="1:5" ht="12.75">
      <c r="A454" s="56" t="s">
        <v>2135</v>
      </c>
      <c r="C454" s="52" t="s">
        <v>2134</v>
      </c>
      <c r="D454">
        <v>3161</v>
      </c>
      <c r="E454" s="56" t="s">
        <v>2059</v>
      </c>
    </row>
    <row r="457" spans="1:8" ht="12.75">
      <c r="A457" s="89" t="s">
        <v>1235</v>
      </c>
      <c r="B457" s="89"/>
      <c r="C457" s="68" t="s">
        <v>1747</v>
      </c>
      <c r="D457" s="55">
        <f>SUM(D450:D456)</f>
        <v>8160</v>
      </c>
      <c r="H457">
        <v>8160</v>
      </c>
    </row>
    <row r="458" ht="12.75">
      <c r="H458" s="55">
        <f>SUM(H378:H457)</f>
        <v>47075</v>
      </c>
    </row>
    <row r="461" ht="12.75">
      <c r="C461" s="61" t="s">
        <v>2140</v>
      </c>
    </row>
    <row r="462" ht="12.75">
      <c r="C462" s="61" t="s">
        <v>2139</v>
      </c>
    </row>
    <row r="463" spans="1:5" ht="12.75">
      <c r="A463" s="56" t="s">
        <v>832</v>
      </c>
      <c r="C463" s="52" t="s">
        <v>2142</v>
      </c>
      <c r="D463">
        <v>976</v>
      </c>
      <c r="E463" s="56" t="s">
        <v>2143</v>
      </c>
    </row>
    <row r="464" spans="1:5" ht="12.75">
      <c r="A464" s="56" t="s">
        <v>832</v>
      </c>
      <c r="C464" s="52" t="s">
        <v>2146</v>
      </c>
      <c r="D464">
        <v>245</v>
      </c>
      <c r="E464" s="56" t="s">
        <v>2143</v>
      </c>
    </row>
    <row r="465" spans="1:5" ht="12.75">
      <c r="A465" s="56" t="s">
        <v>1354</v>
      </c>
      <c r="C465" s="52" t="s">
        <v>2149</v>
      </c>
      <c r="D465">
        <v>1870</v>
      </c>
      <c r="E465" s="56" t="s">
        <v>2150</v>
      </c>
    </row>
    <row r="466" spans="1:5" ht="12.75">
      <c r="A466" s="56" t="s">
        <v>1354</v>
      </c>
      <c r="C466" s="52" t="s">
        <v>2152</v>
      </c>
      <c r="D466">
        <v>1368</v>
      </c>
      <c r="E466" s="56" t="s">
        <v>2151</v>
      </c>
    </row>
    <row r="467" spans="1:5" ht="12.75">
      <c r="A467" s="56" t="s">
        <v>2011</v>
      </c>
      <c r="C467" s="52" t="s">
        <v>2155</v>
      </c>
      <c r="D467">
        <v>368</v>
      </c>
      <c r="E467" s="56" t="s">
        <v>2150</v>
      </c>
    </row>
    <row r="468" spans="1:5" ht="12.75">
      <c r="A468" s="56" t="s">
        <v>2012</v>
      </c>
      <c r="C468" s="52" t="s">
        <v>1880</v>
      </c>
      <c r="D468">
        <v>2834</v>
      </c>
      <c r="E468" s="56" t="s">
        <v>2010</v>
      </c>
    </row>
    <row r="469" spans="1:5" ht="12.75">
      <c r="A469" s="56" t="s">
        <v>2127</v>
      </c>
      <c r="C469" s="52" t="s">
        <v>2125</v>
      </c>
      <c r="D469">
        <v>2181</v>
      </c>
      <c r="E469" s="56" t="s">
        <v>2126</v>
      </c>
    </row>
    <row r="470" spans="1:5" ht="12.75">
      <c r="A470" s="56" t="s">
        <v>1043</v>
      </c>
      <c r="C470" s="52" t="s">
        <v>2128</v>
      </c>
      <c r="D470">
        <v>2535</v>
      </c>
      <c r="E470" s="56" t="s">
        <v>2126</v>
      </c>
    </row>
    <row r="471" spans="1:5" ht="12.75">
      <c r="A471" s="56" t="s">
        <v>2083</v>
      </c>
      <c r="C471" s="52" t="s">
        <v>1948</v>
      </c>
      <c r="D471">
        <v>2694</v>
      </c>
      <c r="E471" s="56" t="s">
        <v>1947</v>
      </c>
    </row>
    <row r="472" spans="1:5" ht="12.75">
      <c r="A472" s="56" t="s">
        <v>1043</v>
      </c>
      <c r="C472" s="52" t="s">
        <v>1951</v>
      </c>
      <c r="D472">
        <v>1068</v>
      </c>
      <c r="E472" s="56" t="s">
        <v>1952</v>
      </c>
    </row>
    <row r="473" spans="1:5" ht="12.75">
      <c r="A473" s="56" t="s">
        <v>832</v>
      </c>
      <c r="C473" s="52" t="s">
        <v>1821</v>
      </c>
      <c r="D473">
        <v>1413</v>
      </c>
      <c r="E473" s="56" t="s">
        <v>1822</v>
      </c>
    </row>
    <row r="474" spans="1:5" ht="12.75">
      <c r="A474" s="56" t="s">
        <v>2043</v>
      </c>
      <c r="C474" s="52" t="s">
        <v>2044</v>
      </c>
      <c r="D474">
        <v>1483</v>
      </c>
      <c r="E474" s="56" t="s">
        <v>2045</v>
      </c>
    </row>
    <row r="476" spans="1:8" ht="12.75">
      <c r="A476" s="55" t="s">
        <v>1236</v>
      </c>
      <c r="B476" s="55"/>
      <c r="C476" s="61" t="s">
        <v>2225</v>
      </c>
      <c r="D476" s="55">
        <f>SUM(D463:D475)</f>
        <v>19035</v>
      </c>
      <c r="H476">
        <v>19035</v>
      </c>
    </row>
    <row r="480" ht="12.75">
      <c r="C480" s="74" t="s">
        <v>2226</v>
      </c>
    </row>
    <row r="481" spans="1:5" ht="12.75">
      <c r="A481" s="56" t="s">
        <v>1324</v>
      </c>
      <c r="C481" s="52" t="s">
        <v>1891</v>
      </c>
      <c r="D481">
        <v>1917</v>
      </c>
      <c r="E481" s="56" t="s">
        <v>1890</v>
      </c>
    </row>
    <row r="482" spans="1:5" ht="12.75">
      <c r="A482" s="56" t="s">
        <v>832</v>
      </c>
      <c r="C482" s="52" t="s">
        <v>1892</v>
      </c>
      <c r="D482">
        <v>1923</v>
      </c>
      <c r="E482" s="56" t="s">
        <v>1893</v>
      </c>
    </row>
    <row r="484" spans="1:8" ht="12.75">
      <c r="A484" s="55" t="s">
        <v>1236</v>
      </c>
      <c r="B484" s="55"/>
      <c r="C484" s="61" t="s">
        <v>2260</v>
      </c>
      <c r="D484" s="55">
        <f>SUM(D481:D483)</f>
        <v>3840</v>
      </c>
      <c r="H484">
        <v>3840</v>
      </c>
    </row>
    <row r="488" ht="12.75">
      <c r="C488" s="74" t="s">
        <v>2261</v>
      </c>
    </row>
    <row r="489" spans="1:5" ht="12.75">
      <c r="A489" s="56" t="s">
        <v>2280</v>
      </c>
      <c r="C489" s="52" t="s">
        <v>2281</v>
      </c>
      <c r="D489">
        <v>2278</v>
      </c>
      <c r="E489" s="56" t="s">
        <v>2282</v>
      </c>
    </row>
    <row r="491" spans="1:8" ht="12.75">
      <c r="A491" s="55" t="s">
        <v>1374</v>
      </c>
      <c r="B491" s="55"/>
      <c r="C491" s="61" t="s">
        <v>2087</v>
      </c>
      <c r="D491" s="55">
        <v>2278</v>
      </c>
      <c r="H491">
        <v>2278</v>
      </c>
    </row>
    <row r="495" ht="12.75">
      <c r="C495" s="61" t="s">
        <v>2088</v>
      </c>
    </row>
    <row r="497" spans="1:4" ht="12.75">
      <c r="A497" s="89" t="s">
        <v>1235</v>
      </c>
      <c r="B497" s="89"/>
      <c r="C497" s="72" t="s">
        <v>2112</v>
      </c>
      <c r="D497" s="55">
        <v>0</v>
      </c>
    </row>
    <row r="501" ht="12.75">
      <c r="C501" s="61" t="s">
        <v>2114</v>
      </c>
    </row>
    <row r="503" spans="1:4" ht="12.75">
      <c r="A503" s="89" t="s">
        <v>1235</v>
      </c>
      <c r="B503" s="89"/>
      <c r="C503" s="73" t="s">
        <v>2383</v>
      </c>
      <c r="D503" s="55">
        <v>0</v>
      </c>
    </row>
    <row r="507" ht="12.75">
      <c r="C507" s="61" t="s">
        <v>2385</v>
      </c>
    </row>
    <row r="508" spans="1:5" ht="12.75">
      <c r="A508" s="56" t="s">
        <v>832</v>
      </c>
      <c r="C508" s="52" t="s">
        <v>2037</v>
      </c>
      <c r="D508">
        <v>1334</v>
      </c>
      <c r="E508" s="56" t="s">
        <v>2232</v>
      </c>
    </row>
    <row r="509" spans="1:5" ht="12.75">
      <c r="A509" s="56" t="s">
        <v>832</v>
      </c>
      <c r="C509" s="52" t="s">
        <v>2036</v>
      </c>
      <c r="D509">
        <v>211</v>
      </c>
      <c r="E509" s="56" t="s">
        <v>2164</v>
      </c>
    </row>
    <row r="511" spans="1:8" ht="12.75">
      <c r="A511" s="55" t="s">
        <v>1236</v>
      </c>
      <c r="B511" s="55"/>
      <c r="C511" s="61" t="s">
        <v>2025</v>
      </c>
      <c r="D511" s="55">
        <f>SUM(D508:D510)</f>
        <v>1545</v>
      </c>
      <c r="H511">
        <v>1545</v>
      </c>
    </row>
    <row r="515" ht="12.75">
      <c r="C515" s="74" t="s">
        <v>2363</v>
      </c>
    </row>
    <row r="516" spans="1:5" ht="12.75">
      <c r="A516" s="63" t="s">
        <v>832</v>
      </c>
      <c r="C516" s="52" t="s">
        <v>154</v>
      </c>
      <c r="D516">
        <v>586</v>
      </c>
      <c r="E516" s="63" t="s">
        <v>153</v>
      </c>
    </row>
    <row r="518" spans="1:8" ht="12.75">
      <c r="A518" s="62" t="s">
        <v>1236</v>
      </c>
      <c r="C518" s="81" t="s">
        <v>157</v>
      </c>
      <c r="D518" s="62">
        <v>586</v>
      </c>
      <c r="H518">
        <v>586</v>
      </c>
    </row>
    <row r="522" ht="12.75">
      <c r="C522" s="74" t="s">
        <v>159</v>
      </c>
    </row>
    <row r="523" spans="1:5" ht="12.75">
      <c r="A523" s="63" t="s">
        <v>832</v>
      </c>
      <c r="C523" s="52" t="s">
        <v>160</v>
      </c>
      <c r="D523">
        <v>2230</v>
      </c>
      <c r="E523" s="63" t="s">
        <v>161</v>
      </c>
    </row>
    <row r="524" spans="1:5" ht="12.75">
      <c r="A524" s="63" t="s">
        <v>832</v>
      </c>
      <c r="C524" s="52" t="s">
        <v>162</v>
      </c>
      <c r="D524">
        <v>3147</v>
      </c>
      <c r="E524" s="63" t="s">
        <v>163</v>
      </c>
    </row>
    <row r="525" spans="1:5" ht="12.75">
      <c r="A525" s="63" t="s">
        <v>832</v>
      </c>
      <c r="C525" s="52" t="s">
        <v>166</v>
      </c>
      <c r="D525">
        <v>7384</v>
      </c>
      <c r="E525" s="63" t="s">
        <v>6</v>
      </c>
    </row>
    <row r="526" spans="1:5" ht="12.75">
      <c r="A526" s="63" t="s">
        <v>1324</v>
      </c>
      <c r="C526" s="52" t="s">
        <v>11</v>
      </c>
      <c r="D526">
        <v>2834</v>
      </c>
      <c r="E526" s="63" t="s">
        <v>12</v>
      </c>
    </row>
    <row r="527" spans="1:5" ht="12.75">
      <c r="A527" s="63" t="s">
        <v>15</v>
      </c>
      <c r="C527" s="52" t="s">
        <v>13</v>
      </c>
      <c r="D527">
        <v>4393</v>
      </c>
      <c r="E527" s="63" t="s">
        <v>14</v>
      </c>
    </row>
    <row r="528" spans="1:5" ht="12.75">
      <c r="A528" s="63" t="s">
        <v>15</v>
      </c>
      <c r="C528" s="52" t="s">
        <v>116</v>
      </c>
      <c r="D528">
        <v>1052</v>
      </c>
      <c r="E528" s="63" t="s">
        <v>14</v>
      </c>
    </row>
    <row r="529" spans="1:5" ht="12.75">
      <c r="A529" s="63" t="s">
        <v>832</v>
      </c>
      <c r="C529" s="52" t="s">
        <v>86</v>
      </c>
      <c r="D529">
        <v>665</v>
      </c>
      <c r="E529" s="63" t="s">
        <v>87</v>
      </c>
    </row>
    <row r="530" spans="1:5" ht="12.75">
      <c r="A530" s="63" t="s">
        <v>251</v>
      </c>
      <c r="C530" s="52" t="s">
        <v>91</v>
      </c>
      <c r="D530">
        <v>1681</v>
      </c>
      <c r="E530" s="63" t="s">
        <v>90</v>
      </c>
    </row>
    <row r="532" spans="1:8" ht="12.75">
      <c r="A532" s="62" t="s">
        <v>103</v>
      </c>
      <c r="B532" s="62"/>
      <c r="C532" s="74" t="s">
        <v>105</v>
      </c>
      <c r="D532" s="62">
        <f>SUM(D523:D531)</f>
        <v>23386</v>
      </c>
      <c r="H532">
        <v>23386</v>
      </c>
    </row>
    <row r="536" ht="12.75">
      <c r="C536" s="74" t="s">
        <v>106</v>
      </c>
    </row>
    <row r="537" spans="1:4" ht="12.75">
      <c r="A537" s="62" t="s">
        <v>1569</v>
      </c>
      <c r="B537" s="62"/>
      <c r="C537" s="74" t="s">
        <v>52</v>
      </c>
      <c r="D537" s="62">
        <v>0</v>
      </c>
    </row>
    <row r="538" ht="12.75">
      <c r="H538" s="62">
        <f>SUM(H476:H537)</f>
        <v>50670</v>
      </c>
    </row>
  </sheetData>
  <mergeCells count="24">
    <mergeCell ref="A284:B284"/>
    <mergeCell ref="A311:B311"/>
    <mergeCell ref="A277:B277"/>
    <mergeCell ref="A194:B194"/>
    <mergeCell ref="A236:B236"/>
    <mergeCell ref="A243:B243"/>
    <mergeCell ref="A252:B252"/>
    <mergeCell ref="A261:B261"/>
    <mergeCell ref="A270:B270"/>
    <mergeCell ref="A318:B318"/>
    <mergeCell ref="A323:B323"/>
    <mergeCell ref="A330:B330"/>
    <mergeCell ref="A337:B337"/>
    <mergeCell ref="A418:B418"/>
    <mergeCell ref="A431:B431"/>
    <mergeCell ref="A412:B412"/>
    <mergeCell ref="A457:B457"/>
    <mergeCell ref="A497:B497"/>
    <mergeCell ref="A503:B503"/>
    <mergeCell ref="A344:B344"/>
    <mergeCell ref="A352:B352"/>
    <mergeCell ref="A365:B365"/>
    <mergeCell ref="A398:B398"/>
    <mergeCell ref="A406:B406"/>
  </mergeCells>
  <printOptions/>
  <pageMargins left="0.7500000000000001" right="0.7500000000000001" top="1" bottom="1" header="0.5" footer="0.5"/>
  <pageSetup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66"/>
  <sheetViews>
    <sheetView tabSelected="1" workbookViewId="0" topLeftCell="E618">
      <selection activeCell="N662" sqref="N662"/>
    </sheetView>
  </sheetViews>
  <sheetFormatPr defaultColWidth="11.00390625" defaultRowHeight="12.75"/>
  <cols>
    <col min="3" max="3" width="10.75390625" style="3" customWidth="1"/>
    <col min="4" max="4" width="10.75390625" style="5" customWidth="1"/>
    <col min="10" max="11" width="10.75390625" style="6" customWidth="1"/>
    <col min="21" max="26" width="10.75390625" style="6" customWidth="1"/>
  </cols>
  <sheetData>
    <row r="1" spans="1:26" ht="12.75">
      <c r="A1" s="1" t="s">
        <v>602</v>
      </c>
      <c r="B1" s="1"/>
      <c r="C1" s="2" t="s">
        <v>719</v>
      </c>
      <c r="D1" s="4" t="s">
        <v>720</v>
      </c>
      <c r="E1" s="1" t="s">
        <v>721</v>
      </c>
      <c r="G1" s="26"/>
      <c r="I1" s="6"/>
      <c r="J1" s="6" t="s">
        <v>41</v>
      </c>
      <c r="K1" s="6" t="s">
        <v>38</v>
      </c>
      <c r="L1" s="86" t="s">
        <v>2391</v>
      </c>
      <c r="M1" s="86" t="s">
        <v>2390</v>
      </c>
      <c r="N1" s="86" t="s">
        <v>2450</v>
      </c>
      <c r="O1" s="86" t="s">
        <v>2451</v>
      </c>
      <c r="P1" s="86" t="s">
        <v>2302</v>
      </c>
      <c r="Q1" s="86" t="s">
        <v>2304</v>
      </c>
      <c r="R1" s="86" t="s">
        <v>2394</v>
      </c>
      <c r="S1" s="86" t="s">
        <v>511</v>
      </c>
      <c r="T1" s="86" t="s">
        <v>2387</v>
      </c>
      <c r="U1" s="6" t="s">
        <v>2434</v>
      </c>
      <c r="V1" s="6" t="s">
        <v>2435</v>
      </c>
      <c r="W1" s="6" t="s">
        <v>2430</v>
      </c>
      <c r="X1" s="6" t="s">
        <v>2436</v>
      </c>
      <c r="Y1" s="6" t="s">
        <v>2437</v>
      </c>
      <c r="Z1" s="6" t="s">
        <v>821</v>
      </c>
    </row>
    <row r="2" spans="2:9" ht="12.75">
      <c r="B2" s="1" t="s">
        <v>856</v>
      </c>
      <c r="C2" s="2" t="s">
        <v>727</v>
      </c>
      <c r="G2" s="6"/>
      <c r="I2" s="6"/>
    </row>
    <row r="3" spans="1:14" ht="12.75">
      <c r="A3" s="86" t="s">
        <v>2415</v>
      </c>
      <c r="B3" t="s">
        <v>855</v>
      </c>
      <c r="C3" s="3" t="s">
        <v>854</v>
      </c>
      <c r="D3" s="5">
        <v>100</v>
      </c>
      <c r="E3" t="s">
        <v>722</v>
      </c>
      <c r="G3" s="6"/>
      <c r="I3" s="6"/>
      <c r="N3">
        <v>100</v>
      </c>
    </row>
    <row r="4" spans="7:9" ht="12.75">
      <c r="G4" s="6"/>
      <c r="I4" s="6"/>
    </row>
    <row r="5" spans="1:9" ht="12.75">
      <c r="A5" s="1" t="s">
        <v>1375</v>
      </c>
      <c r="C5" s="83" t="s">
        <v>2105</v>
      </c>
      <c r="D5" s="4">
        <f>SUM(D3:D4)</f>
        <v>100</v>
      </c>
      <c r="G5" s="6"/>
      <c r="H5">
        <v>100</v>
      </c>
      <c r="I5" s="6"/>
    </row>
    <row r="6" spans="7:9" ht="12.75">
      <c r="G6" s="6"/>
      <c r="I6" s="6"/>
    </row>
    <row r="7" spans="7:9" ht="12.75">
      <c r="G7" s="6"/>
      <c r="I7" s="6"/>
    </row>
    <row r="8" spans="7:9" ht="12.75">
      <c r="G8" s="6"/>
      <c r="I8" s="6"/>
    </row>
    <row r="9" spans="3:9" ht="12.75">
      <c r="C9" s="2" t="s">
        <v>696</v>
      </c>
      <c r="G9" s="6"/>
      <c r="I9" s="6"/>
    </row>
    <row r="10" spans="1:12" ht="12.75">
      <c r="A10" s="86" t="s">
        <v>2448</v>
      </c>
      <c r="C10" s="3" t="s">
        <v>576</v>
      </c>
      <c r="D10" s="5">
        <v>6753</v>
      </c>
      <c r="E10" t="s">
        <v>698</v>
      </c>
      <c r="G10" s="6"/>
      <c r="I10" s="6"/>
      <c r="L10">
        <v>6753</v>
      </c>
    </row>
    <row r="11" spans="1:12" ht="12.75">
      <c r="A11" s="86" t="s">
        <v>2448</v>
      </c>
      <c r="C11" s="3" t="s">
        <v>754</v>
      </c>
      <c r="D11" s="5">
        <v>23</v>
      </c>
      <c r="E11" t="s">
        <v>759</v>
      </c>
      <c r="G11" s="6"/>
      <c r="I11" s="6"/>
      <c r="L11">
        <v>23</v>
      </c>
    </row>
    <row r="12" spans="1:14" ht="12.75">
      <c r="A12" s="86" t="s">
        <v>2449</v>
      </c>
      <c r="C12" s="3" t="s">
        <v>648</v>
      </c>
      <c r="D12" s="5">
        <v>854</v>
      </c>
      <c r="E12" t="s">
        <v>874</v>
      </c>
      <c r="G12" s="6"/>
      <c r="I12" s="6"/>
      <c r="N12">
        <v>854</v>
      </c>
    </row>
    <row r="13" spans="7:9" ht="12.75">
      <c r="G13" s="6"/>
      <c r="I13" s="6"/>
    </row>
    <row r="14" spans="1:9" ht="12.75">
      <c r="A14" s="1" t="s">
        <v>1375</v>
      </c>
      <c r="C14" s="83" t="s">
        <v>2106</v>
      </c>
      <c r="D14" s="4">
        <f>SUM(D10:D13)</f>
        <v>7630</v>
      </c>
      <c r="G14" s="6"/>
      <c r="H14">
        <v>7630</v>
      </c>
      <c r="I14" s="6"/>
    </row>
    <row r="15" spans="7:9" ht="12.75">
      <c r="G15" s="26"/>
      <c r="I15" s="6"/>
    </row>
    <row r="16" spans="7:9" ht="12.75">
      <c r="G16" s="6"/>
      <c r="I16" s="6"/>
    </row>
    <row r="17" spans="7:9" ht="12.75">
      <c r="G17" s="6"/>
      <c r="I17" s="6"/>
    </row>
    <row r="18" spans="3:9" ht="12.75">
      <c r="C18" s="2" t="s">
        <v>778</v>
      </c>
      <c r="G18" s="6"/>
      <c r="I18" s="6"/>
    </row>
    <row r="19" spans="6:9" ht="12.75">
      <c r="F19" s="6"/>
      <c r="G19" s="6"/>
      <c r="I19" s="6"/>
    </row>
    <row r="20" spans="1:9" ht="12.75">
      <c r="A20" s="1" t="s">
        <v>1235</v>
      </c>
      <c r="C20" s="83" t="s">
        <v>2107</v>
      </c>
      <c r="D20" s="4">
        <v>0</v>
      </c>
      <c r="G20" s="6"/>
      <c r="H20">
        <v>0</v>
      </c>
      <c r="I20" s="6"/>
    </row>
    <row r="21" spans="6:9" ht="12.75">
      <c r="F21" s="6"/>
      <c r="G21" s="6"/>
      <c r="I21" s="6"/>
    </row>
    <row r="22" spans="7:9" ht="12.75">
      <c r="G22" s="6"/>
      <c r="I22" s="6"/>
    </row>
    <row r="23" spans="7:9" ht="12.75">
      <c r="G23" s="6"/>
      <c r="I23" s="6"/>
    </row>
    <row r="24" spans="3:9" ht="12.75">
      <c r="C24" s="2" t="s">
        <v>843</v>
      </c>
      <c r="G24" s="6"/>
      <c r="I24" s="6"/>
    </row>
    <row r="25" spans="7:9" ht="12.75">
      <c r="G25" s="6"/>
      <c r="I25" s="6"/>
    </row>
    <row r="26" spans="1:9" ht="12.75">
      <c r="A26" s="1" t="s">
        <v>1235</v>
      </c>
      <c r="C26" s="83" t="s">
        <v>2108</v>
      </c>
      <c r="D26" s="4">
        <v>0</v>
      </c>
      <c r="G26" s="6"/>
      <c r="H26">
        <v>0</v>
      </c>
      <c r="I26" s="6"/>
    </row>
    <row r="27" spans="7:9" ht="12.75">
      <c r="G27" s="6"/>
      <c r="I27" s="6"/>
    </row>
    <row r="28" spans="7:9" ht="12.75">
      <c r="G28" s="6"/>
      <c r="I28" s="6"/>
    </row>
    <row r="29" spans="7:9" ht="12.75">
      <c r="G29" s="6"/>
      <c r="I29" s="6"/>
    </row>
    <row r="30" spans="3:9" ht="12.75">
      <c r="C30" s="2" t="s">
        <v>926</v>
      </c>
      <c r="G30" s="6"/>
      <c r="I30" s="6"/>
    </row>
    <row r="31" spans="7:9" ht="12.75">
      <c r="G31" s="6"/>
      <c r="I31" s="6"/>
    </row>
    <row r="32" spans="1:9" ht="12.75">
      <c r="A32" s="1" t="s">
        <v>1235</v>
      </c>
      <c r="C32" s="83" t="s">
        <v>2110</v>
      </c>
      <c r="D32" s="4">
        <v>0</v>
      </c>
      <c r="G32" s="6"/>
      <c r="H32">
        <v>0</v>
      </c>
      <c r="I32" s="6"/>
    </row>
    <row r="33" spans="7:9" ht="12.75">
      <c r="G33" s="6"/>
      <c r="I33" s="6"/>
    </row>
    <row r="34" spans="7:9" ht="12.75">
      <c r="G34" s="6"/>
      <c r="I34" s="6"/>
    </row>
    <row r="35" spans="7:9" ht="12.75">
      <c r="G35" s="6"/>
      <c r="I35" s="6"/>
    </row>
    <row r="36" spans="3:9" ht="12.75">
      <c r="C36" s="2" t="s">
        <v>812</v>
      </c>
      <c r="G36" s="6"/>
      <c r="I36" s="6"/>
    </row>
    <row r="37" spans="1:12" ht="12.75">
      <c r="A37" s="86" t="s">
        <v>2391</v>
      </c>
      <c r="C37" s="3" t="s">
        <v>924</v>
      </c>
      <c r="D37" s="5">
        <v>114</v>
      </c>
      <c r="E37" t="s">
        <v>962</v>
      </c>
      <c r="G37" s="6"/>
      <c r="I37" s="6"/>
      <c r="L37">
        <v>114</v>
      </c>
    </row>
    <row r="38" spans="1:12" ht="12.75">
      <c r="A38" s="86" t="s">
        <v>2391</v>
      </c>
      <c r="C38" s="3" t="s">
        <v>1108</v>
      </c>
      <c r="D38" s="5">
        <v>261</v>
      </c>
      <c r="E38" t="s">
        <v>962</v>
      </c>
      <c r="G38" s="6"/>
      <c r="I38" s="6"/>
      <c r="L38">
        <v>261</v>
      </c>
    </row>
    <row r="39" spans="1:21" ht="12.75">
      <c r="A39" s="6" t="s">
        <v>822</v>
      </c>
      <c r="B39" s="6"/>
      <c r="C39" s="7" t="s">
        <v>823</v>
      </c>
      <c r="D39" s="8">
        <v>1231</v>
      </c>
      <c r="E39" s="6" t="s">
        <v>1032</v>
      </c>
      <c r="G39" s="6">
        <v>1231</v>
      </c>
      <c r="I39" s="6"/>
      <c r="U39" s="6">
        <v>1231</v>
      </c>
    </row>
    <row r="40" spans="1:26" ht="12.75">
      <c r="A40" t="s">
        <v>923</v>
      </c>
      <c r="C40" s="3" t="s">
        <v>1033</v>
      </c>
      <c r="D40" s="5">
        <v>954</v>
      </c>
      <c r="E40" t="s">
        <v>1034</v>
      </c>
      <c r="G40" s="6"/>
      <c r="I40" s="6"/>
      <c r="N40">
        <v>954</v>
      </c>
      <c r="Z40" s="6">
        <v>1210</v>
      </c>
    </row>
    <row r="41" spans="1:10" ht="12.75">
      <c r="A41" s="6" t="s">
        <v>2429</v>
      </c>
      <c r="B41" s="6"/>
      <c r="C41" s="7" t="s">
        <v>824</v>
      </c>
      <c r="D41" s="8">
        <v>1210</v>
      </c>
      <c r="E41" s="6" t="s">
        <v>950</v>
      </c>
      <c r="G41" s="6">
        <v>1210</v>
      </c>
      <c r="I41" s="6"/>
      <c r="J41" s="6">
        <v>1210</v>
      </c>
    </row>
    <row r="42" spans="1:16" ht="12.75">
      <c r="A42" t="s">
        <v>1035</v>
      </c>
      <c r="C42" s="3" t="s">
        <v>1036</v>
      </c>
      <c r="D42" s="5">
        <v>670</v>
      </c>
      <c r="E42" t="s">
        <v>906</v>
      </c>
      <c r="G42" s="6"/>
      <c r="I42" s="6"/>
      <c r="P42">
        <v>670</v>
      </c>
    </row>
    <row r="43" spans="1:14" ht="12.75">
      <c r="A43" t="s">
        <v>923</v>
      </c>
      <c r="C43" s="3" t="s">
        <v>989</v>
      </c>
      <c r="D43" s="5">
        <v>867</v>
      </c>
      <c r="E43" t="s">
        <v>875</v>
      </c>
      <c r="G43" s="6"/>
      <c r="I43" s="6"/>
      <c r="N43">
        <v>867</v>
      </c>
    </row>
    <row r="44" spans="7:9" ht="12.75">
      <c r="G44" s="6"/>
      <c r="I44" s="6"/>
    </row>
    <row r="45" spans="1:9" ht="12.75">
      <c r="A45" s="1" t="s">
        <v>1235</v>
      </c>
      <c r="C45" s="83" t="s">
        <v>2165</v>
      </c>
      <c r="D45" s="4">
        <f>SUM(D37:D44)</f>
        <v>5307</v>
      </c>
      <c r="G45" s="6">
        <f>SUM(G39:G44)</f>
        <v>2441</v>
      </c>
      <c r="H45">
        <v>5307</v>
      </c>
      <c r="I45" s="6">
        <v>2441</v>
      </c>
    </row>
    <row r="46" spans="7:9" ht="12.75">
      <c r="G46" s="6"/>
      <c r="I46" s="6"/>
    </row>
    <row r="47" spans="7:9" ht="12.75">
      <c r="G47" s="6"/>
      <c r="I47" s="6"/>
    </row>
    <row r="48" spans="7:9" ht="12.75">
      <c r="G48" s="6"/>
      <c r="I48" s="6"/>
    </row>
    <row r="49" spans="3:9" ht="12.75">
      <c r="C49" s="2" t="s">
        <v>967</v>
      </c>
      <c r="G49" s="6"/>
      <c r="I49" s="6"/>
    </row>
    <row r="50" spans="1:12" ht="12.75">
      <c r="A50" s="86" t="s">
        <v>2417</v>
      </c>
      <c r="C50" s="3" t="s">
        <v>984</v>
      </c>
      <c r="D50" s="5">
        <v>459</v>
      </c>
      <c r="E50" t="s">
        <v>982</v>
      </c>
      <c r="G50" s="6"/>
      <c r="I50" s="6"/>
      <c r="L50">
        <v>459</v>
      </c>
    </row>
    <row r="51" spans="7:9" ht="12.75">
      <c r="G51" s="6"/>
      <c r="I51" s="6"/>
    </row>
    <row r="52" spans="1:9" ht="12.75">
      <c r="A52" s="1" t="s">
        <v>1235</v>
      </c>
      <c r="C52" s="83" t="s">
        <v>2167</v>
      </c>
      <c r="D52" s="4">
        <f>SUM(D50:D51)</f>
        <v>459</v>
      </c>
      <c r="G52" s="6"/>
      <c r="H52">
        <v>459</v>
      </c>
      <c r="I52" s="6"/>
    </row>
    <row r="53" spans="7:9" ht="12.75">
      <c r="G53" s="6"/>
      <c r="I53" s="6"/>
    </row>
    <row r="54" spans="7:9" ht="12.75">
      <c r="G54" s="6"/>
      <c r="I54" s="6"/>
    </row>
    <row r="55" spans="7:9" ht="12.75">
      <c r="G55" s="6"/>
      <c r="I55" s="6"/>
    </row>
    <row r="56" spans="3:9" ht="12.75">
      <c r="C56" s="2" t="s">
        <v>942</v>
      </c>
      <c r="G56" s="6"/>
      <c r="I56" s="6"/>
    </row>
    <row r="57" spans="1:25" ht="12.75">
      <c r="A57" s="6" t="s">
        <v>951</v>
      </c>
      <c r="B57" s="6"/>
      <c r="C57" s="7" t="s">
        <v>952</v>
      </c>
      <c r="D57" s="8">
        <v>406</v>
      </c>
      <c r="E57" s="6" t="s">
        <v>953</v>
      </c>
      <c r="G57" s="6">
        <v>406</v>
      </c>
      <c r="I57" s="6"/>
      <c r="J57" s="6">
        <v>406</v>
      </c>
      <c r="Y57" s="6">
        <v>406</v>
      </c>
    </row>
    <row r="58" spans="1:16" ht="12.75">
      <c r="A58" t="s">
        <v>955</v>
      </c>
      <c r="C58" s="3" t="s">
        <v>956</v>
      </c>
      <c r="D58" s="5">
        <v>2460</v>
      </c>
      <c r="E58" t="s">
        <v>831</v>
      </c>
      <c r="G58" s="6"/>
      <c r="I58" s="6"/>
      <c r="P58">
        <v>2460</v>
      </c>
    </row>
    <row r="59" spans="1:23" ht="12.75">
      <c r="A59" s="6" t="s">
        <v>833</v>
      </c>
      <c r="B59" s="6"/>
      <c r="C59" s="7" t="s">
        <v>834</v>
      </c>
      <c r="D59" s="8">
        <v>1514</v>
      </c>
      <c r="E59" s="6" t="s">
        <v>835</v>
      </c>
      <c r="G59" s="6">
        <v>1514</v>
      </c>
      <c r="I59" s="6"/>
      <c r="J59" s="6">
        <v>1514</v>
      </c>
      <c r="W59" s="6">
        <v>1514</v>
      </c>
    </row>
    <row r="60" spans="1:26" ht="12.75">
      <c r="A60" s="6" t="s">
        <v>2428</v>
      </c>
      <c r="B60" s="6"/>
      <c r="C60" s="7" t="s">
        <v>963</v>
      </c>
      <c r="D60" s="8">
        <v>1217</v>
      </c>
      <c r="E60" s="6" t="s">
        <v>964</v>
      </c>
      <c r="G60" s="6">
        <v>1217</v>
      </c>
      <c r="I60" s="6"/>
      <c r="J60" s="6">
        <v>1217</v>
      </c>
      <c r="Z60" s="6">
        <v>1217</v>
      </c>
    </row>
    <row r="61" spans="1:16" ht="12.75">
      <c r="A61" s="9" t="s">
        <v>909</v>
      </c>
      <c r="C61" s="3" t="s">
        <v>910</v>
      </c>
      <c r="D61" s="5">
        <v>1917</v>
      </c>
      <c r="E61" s="9" t="s">
        <v>911</v>
      </c>
      <c r="G61" s="6"/>
      <c r="I61" s="6"/>
      <c r="P61">
        <v>1917</v>
      </c>
    </row>
    <row r="62" spans="1:26" ht="12.75">
      <c r="A62" s="6" t="s">
        <v>2429</v>
      </c>
      <c r="C62" s="10" t="s">
        <v>1051</v>
      </c>
      <c r="D62" s="11">
        <v>704</v>
      </c>
      <c r="E62" s="6" t="s">
        <v>1050</v>
      </c>
      <c r="G62" s="6">
        <v>704</v>
      </c>
      <c r="I62" s="6"/>
      <c r="J62" s="6">
        <v>704</v>
      </c>
      <c r="Z62" s="6">
        <v>704</v>
      </c>
    </row>
    <row r="63" spans="1:15" ht="12.75">
      <c r="A63" s="9" t="s">
        <v>1052</v>
      </c>
      <c r="C63" s="3" t="s">
        <v>1053</v>
      </c>
      <c r="D63" s="5">
        <v>2270</v>
      </c>
      <c r="E63" s="9" t="s">
        <v>1054</v>
      </c>
      <c r="G63" s="6"/>
      <c r="I63" s="6"/>
      <c r="O63">
        <v>2270</v>
      </c>
    </row>
    <row r="64" spans="7:9" ht="12.75">
      <c r="G64" s="6"/>
      <c r="I64" s="6"/>
    </row>
    <row r="65" spans="1:9" ht="12.75">
      <c r="A65" s="1" t="s">
        <v>1235</v>
      </c>
      <c r="C65" s="83" t="s">
        <v>2168</v>
      </c>
      <c r="D65" s="4">
        <f>SUM(D57:D64)</f>
        <v>10488</v>
      </c>
      <c r="G65" s="6">
        <f>SUM(G57:G64)</f>
        <v>3841</v>
      </c>
      <c r="H65">
        <v>10448</v>
      </c>
      <c r="I65" s="6">
        <v>3841</v>
      </c>
    </row>
    <row r="66" spans="7:9" ht="12.75">
      <c r="G66" s="6"/>
      <c r="I66" s="6"/>
    </row>
    <row r="67" spans="7:9" ht="12.75">
      <c r="G67" s="6"/>
      <c r="I67" s="6"/>
    </row>
    <row r="68" spans="7:9" ht="12.75">
      <c r="G68" s="6"/>
      <c r="I68" s="6"/>
    </row>
    <row r="69" spans="3:9" ht="12.75">
      <c r="C69" s="2" t="s">
        <v>888</v>
      </c>
      <c r="F69" s="6"/>
      <c r="G69" s="6"/>
      <c r="I69" s="6"/>
    </row>
    <row r="70" spans="7:9" ht="12.75">
      <c r="G70" s="6"/>
      <c r="I70" s="6"/>
    </row>
    <row r="71" spans="1:9" ht="12.75">
      <c r="A71" s="1" t="s">
        <v>1235</v>
      </c>
      <c r="C71" s="83" t="s">
        <v>2169</v>
      </c>
      <c r="D71" s="4">
        <v>0</v>
      </c>
      <c r="G71" s="6"/>
      <c r="I71" s="6"/>
    </row>
    <row r="72" spans="7:9" ht="12.75">
      <c r="G72" s="6"/>
      <c r="I72" s="6"/>
    </row>
    <row r="73" spans="7:9" ht="12.75">
      <c r="G73" s="6"/>
      <c r="I73" s="6"/>
    </row>
    <row r="74" spans="7:9" ht="12.75">
      <c r="G74" s="6"/>
      <c r="I74" s="6"/>
    </row>
    <row r="75" spans="3:9" ht="12.75">
      <c r="C75" s="2" t="s">
        <v>1014</v>
      </c>
      <c r="G75" s="6"/>
      <c r="I75" s="6"/>
    </row>
    <row r="76" spans="1:25" ht="12.75">
      <c r="A76" s="6" t="s">
        <v>1138</v>
      </c>
      <c r="B76" s="6"/>
      <c r="C76" s="7" t="s">
        <v>1139</v>
      </c>
      <c r="D76" s="8">
        <v>129</v>
      </c>
      <c r="E76" s="6" t="s">
        <v>1140</v>
      </c>
      <c r="G76" s="6">
        <v>129</v>
      </c>
      <c r="I76" s="6"/>
      <c r="K76" s="6">
        <v>129</v>
      </c>
      <c r="Y76" s="6">
        <v>129</v>
      </c>
    </row>
    <row r="77" spans="1:14" ht="12.75">
      <c r="A77" s="86" t="s">
        <v>2303</v>
      </c>
      <c r="C77" s="3" t="s">
        <v>1136</v>
      </c>
      <c r="D77" s="5">
        <v>847</v>
      </c>
      <c r="E77" t="s">
        <v>1137</v>
      </c>
      <c r="G77" s="6"/>
      <c r="I77" s="6"/>
      <c r="N77">
        <v>847</v>
      </c>
    </row>
    <row r="78" spans="7:9" ht="12.75">
      <c r="G78" s="6"/>
      <c r="I78" s="6"/>
    </row>
    <row r="79" spans="1:9" ht="12.75">
      <c r="A79" s="1" t="s">
        <v>1235</v>
      </c>
      <c r="C79" s="83" t="s">
        <v>2170</v>
      </c>
      <c r="D79" s="4">
        <f>SUM(D76:D78)</f>
        <v>976</v>
      </c>
      <c r="G79" s="6">
        <v>129</v>
      </c>
      <c r="H79">
        <v>976</v>
      </c>
      <c r="I79" s="6">
        <v>129</v>
      </c>
    </row>
    <row r="80" spans="7:9" ht="12.75">
      <c r="G80" s="6"/>
      <c r="I80" s="6"/>
    </row>
    <row r="81" spans="7:9" ht="12.75">
      <c r="G81" s="6"/>
      <c r="I81" s="6"/>
    </row>
    <row r="82" spans="7:9" ht="12.75">
      <c r="G82" s="6"/>
      <c r="I82" s="6"/>
    </row>
    <row r="83" spans="3:9" ht="12.75">
      <c r="C83" s="2" t="s">
        <v>998</v>
      </c>
      <c r="G83" s="6"/>
      <c r="I83" s="6"/>
    </row>
    <row r="84" spans="1:17" ht="12.75">
      <c r="A84" s="9" t="s">
        <v>2431</v>
      </c>
      <c r="B84" s="9"/>
      <c r="C84" s="12" t="s">
        <v>2432</v>
      </c>
      <c r="D84" s="13">
        <v>481</v>
      </c>
      <c r="E84" s="9" t="s">
        <v>2433</v>
      </c>
      <c r="F84" s="9"/>
      <c r="G84" s="9"/>
      <c r="I84" s="6"/>
      <c r="Q84">
        <v>481</v>
      </c>
    </row>
    <row r="85" spans="1:16" ht="12.75">
      <c r="A85" t="s">
        <v>954</v>
      </c>
      <c r="C85" s="3" t="s">
        <v>1000</v>
      </c>
      <c r="D85" s="5">
        <v>1463</v>
      </c>
      <c r="E85" t="s">
        <v>1003</v>
      </c>
      <c r="G85" s="6"/>
      <c r="I85" s="6"/>
      <c r="P85">
        <v>1463</v>
      </c>
    </row>
    <row r="86" spans="1:24" ht="12.75">
      <c r="A86" s="6" t="s">
        <v>1090</v>
      </c>
      <c r="B86" s="6"/>
      <c r="C86" s="7" t="s">
        <v>1091</v>
      </c>
      <c r="D86" s="8">
        <v>198</v>
      </c>
      <c r="E86" s="6" t="s">
        <v>1092</v>
      </c>
      <c r="G86" s="6">
        <v>198</v>
      </c>
      <c r="I86" s="6"/>
      <c r="X86" s="6">
        <v>198</v>
      </c>
    </row>
    <row r="87" spans="1:21" ht="12.75">
      <c r="A87" s="6" t="s">
        <v>1102</v>
      </c>
      <c r="B87" s="6"/>
      <c r="C87" s="7" t="s">
        <v>1103</v>
      </c>
      <c r="D87" s="8">
        <v>325</v>
      </c>
      <c r="E87" s="6" t="s">
        <v>1104</v>
      </c>
      <c r="G87" s="6">
        <v>325</v>
      </c>
      <c r="I87" s="6"/>
      <c r="U87" s="6">
        <v>325</v>
      </c>
    </row>
    <row r="88" spans="1:12" ht="12.75">
      <c r="A88" s="9" t="s">
        <v>37</v>
      </c>
      <c r="C88" s="3" t="s">
        <v>1083</v>
      </c>
      <c r="D88" s="5">
        <v>2415</v>
      </c>
      <c r="E88" s="9" t="s">
        <v>1082</v>
      </c>
      <c r="G88" s="6"/>
      <c r="I88" s="6"/>
      <c r="L88">
        <v>2415</v>
      </c>
    </row>
    <row r="89" spans="1:26" ht="12.75">
      <c r="A89" s="6" t="s">
        <v>821</v>
      </c>
      <c r="C89" s="10" t="s">
        <v>1089</v>
      </c>
      <c r="D89" s="11">
        <v>1578</v>
      </c>
      <c r="E89" s="6" t="s">
        <v>1239</v>
      </c>
      <c r="G89" s="6">
        <v>1578</v>
      </c>
      <c r="I89" s="6"/>
      <c r="K89" s="6">
        <v>1578</v>
      </c>
      <c r="Z89" s="6">
        <v>1578</v>
      </c>
    </row>
    <row r="90" spans="7:9" ht="12.75">
      <c r="G90" s="6"/>
      <c r="I90" s="6"/>
    </row>
    <row r="91" spans="1:9" ht="12.75">
      <c r="A91" s="1" t="s">
        <v>1235</v>
      </c>
      <c r="C91" s="83" t="s">
        <v>2171</v>
      </c>
      <c r="D91" s="4">
        <f>SUM(D84:D90)</f>
        <v>6460</v>
      </c>
      <c r="G91" s="6">
        <f>SUM(G84:G90)</f>
        <v>2101</v>
      </c>
      <c r="H91">
        <v>6460</v>
      </c>
      <c r="I91" s="6">
        <v>2101</v>
      </c>
    </row>
    <row r="92" spans="7:9" ht="12.75">
      <c r="G92" s="6"/>
      <c r="I92" s="6"/>
    </row>
    <row r="93" spans="7:9" ht="12.75">
      <c r="G93" s="6"/>
      <c r="I93" s="6"/>
    </row>
    <row r="94" spans="7:9" ht="12.75">
      <c r="G94" s="6"/>
      <c r="I94" s="6"/>
    </row>
    <row r="95" spans="3:9" ht="12.75">
      <c r="C95" s="2" t="s">
        <v>863</v>
      </c>
      <c r="G95" s="6"/>
      <c r="I95" s="6"/>
    </row>
    <row r="96" spans="1:15" ht="12.75">
      <c r="A96" t="s">
        <v>954</v>
      </c>
      <c r="C96" s="3" t="s">
        <v>864</v>
      </c>
      <c r="D96" s="5">
        <v>1229</v>
      </c>
      <c r="E96" t="s">
        <v>865</v>
      </c>
      <c r="G96" s="6"/>
      <c r="I96" s="6"/>
      <c r="O96">
        <v>1229</v>
      </c>
    </row>
    <row r="97" spans="1:15" ht="12.75">
      <c r="A97" t="s">
        <v>954</v>
      </c>
      <c r="C97" s="3" t="s">
        <v>651</v>
      </c>
      <c r="D97" s="5">
        <v>946</v>
      </c>
      <c r="E97" t="s">
        <v>660</v>
      </c>
      <c r="G97" s="6"/>
      <c r="I97" s="6"/>
      <c r="O97">
        <v>946</v>
      </c>
    </row>
    <row r="98" spans="1:12" ht="12.75">
      <c r="A98" s="86" t="s">
        <v>2388</v>
      </c>
      <c r="C98" s="3" t="s">
        <v>538</v>
      </c>
      <c r="D98">
        <v>395</v>
      </c>
      <c r="E98" t="s">
        <v>659</v>
      </c>
      <c r="G98" s="6"/>
      <c r="I98" s="6"/>
      <c r="L98">
        <v>395</v>
      </c>
    </row>
    <row r="99" spans="1:20" ht="12.75">
      <c r="A99" t="s">
        <v>672</v>
      </c>
      <c r="C99" s="3" t="s">
        <v>671</v>
      </c>
      <c r="D99">
        <v>2075</v>
      </c>
      <c r="E99" t="s">
        <v>670</v>
      </c>
      <c r="G99" s="6"/>
      <c r="I99" s="6"/>
      <c r="T99">
        <v>2075</v>
      </c>
    </row>
    <row r="100" spans="1:15" ht="12.75">
      <c r="A100" t="s">
        <v>954</v>
      </c>
      <c r="C100" s="3" t="s">
        <v>675</v>
      </c>
      <c r="D100" s="5">
        <v>1801</v>
      </c>
      <c r="E100" t="s">
        <v>674</v>
      </c>
      <c r="G100" s="6"/>
      <c r="I100" s="6"/>
      <c r="K100" s="6">
        <v>5970</v>
      </c>
      <c r="O100">
        <v>1801</v>
      </c>
    </row>
    <row r="101" spans="1:26" ht="12.75">
      <c r="A101" s="14" t="s">
        <v>1232</v>
      </c>
      <c r="B101" s="14"/>
      <c r="C101" s="10" t="s">
        <v>1233</v>
      </c>
      <c r="D101" s="11">
        <v>5970</v>
      </c>
      <c r="E101" s="14" t="s">
        <v>1234</v>
      </c>
      <c r="G101" s="6">
        <v>5970</v>
      </c>
      <c r="I101" s="6">
        <v>5970</v>
      </c>
      <c r="Z101" s="6">
        <v>5970</v>
      </c>
    </row>
    <row r="102" spans="7:9" ht="12.75">
      <c r="G102" s="6"/>
      <c r="I102" s="6"/>
    </row>
    <row r="103" spans="1:9" ht="12.75">
      <c r="A103" s="1" t="s">
        <v>1235</v>
      </c>
      <c r="C103" s="83" t="s">
        <v>2172</v>
      </c>
      <c r="D103" s="4">
        <f>SUM(D96:D102)</f>
        <v>12416</v>
      </c>
      <c r="G103" s="6"/>
      <c r="H103">
        <v>12416</v>
      </c>
      <c r="I103" s="6"/>
    </row>
    <row r="104" spans="7:9" ht="12.75">
      <c r="G104" s="6"/>
      <c r="H104" s="22">
        <f>SUM(H5:H103)</f>
        <v>43796</v>
      </c>
      <c r="I104" s="26">
        <f>SUM(I5:I103)</f>
        <v>14482</v>
      </c>
    </row>
    <row r="105" spans="7:9" ht="12.75">
      <c r="G105" s="6"/>
      <c r="I105" s="6"/>
    </row>
    <row r="106" spans="7:9" ht="12.75">
      <c r="G106" s="6"/>
      <c r="I106" s="6"/>
    </row>
    <row r="107" spans="7:9" ht="12.75">
      <c r="G107" s="6"/>
      <c r="I107" s="6"/>
    </row>
    <row r="108" spans="3:9" ht="12.75">
      <c r="C108" s="2" t="s">
        <v>633</v>
      </c>
      <c r="G108" s="6"/>
      <c r="I108" s="6"/>
    </row>
    <row r="109" spans="3:9" ht="12.75">
      <c r="C109" s="2" t="s">
        <v>634</v>
      </c>
      <c r="G109" s="6"/>
      <c r="I109" s="6"/>
    </row>
    <row r="110" spans="1:15" ht="12.75">
      <c r="A110" t="s">
        <v>954</v>
      </c>
      <c r="C110" s="3" t="s">
        <v>637</v>
      </c>
      <c r="D110" s="5">
        <v>157</v>
      </c>
      <c r="E110" t="s">
        <v>636</v>
      </c>
      <c r="G110" s="6"/>
      <c r="I110" s="6"/>
      <c r="O110">
        <v>157</v>
      </c>
    </row>
    <row r="111" spans="1:15" ht="12.75">
      <c r="A111" t="s">
        <v>954</v>
      </c>
      <c r="C111" s="3" t="s">
        <v>631</v>
      </c>
      <c r="D111" s="5">
        <v>668</v>
      </c>
      <c r="E111" t="s">
        <v>640</v>
      </c>
      <c r="G111" s="6"/>
      <c r="I111" s="6"/>
      <c r="O111">
        <v>668</v>
      </c>
    </row>
    <row r="112" spans="1:15" ht="12.75">
      <c r="A112" t="s">
        <v>643</v>
      </c>
      <c r="C112" s="3" t="s">
        <v>644</v>
      </c>
      <c r="D112" s="5">
        <v>3290</v>
      </c>
      <c r="E112" t="s">
        <v>645</v>
      </c>
      <c r="G112" s="6"/>
      <c r="I112" s="6"/>
      <c r="O112">
        <v>3290</v>
      </c>
    </row>
    <row r="113" spans="1:16" ht="12.75">
      <c r="A113" t="s">
        <v>521</v>
      </c>
      <c r="C113" s="3" t="s">
        <v>522</v>
      </c>
      <c r="D113" s="5">
        <v>655</v>
      </c>
      <c r="E113" t="s">
        <v>523</v>
      </c>
      <c r="G113" s="6"/>
      <c r="I113" s="6"/>
      <c r="P113">
        <v>655</v>
      </c>
    </row>
    <row r="114" spans="1:24" ht="12.75">
      <c r="A114" s="6" t="s">
        <v>524</v>
      </c>
      <c r="B114" s="6"/>
      <c r="C114" s="7" t="s">
        <v>597</v>
      </c>
      <c r="D114" s="8">
        <v>1726</v>
      </c>
      <c r="E114" s="6" t="s">
        <v>598</v>
      </c>
      <c r="G114" s="6">
        <v>1726</v>
      </c>
      <c r="I114" s="6"/>
      <c r="X114" s="6">
        <v>1726</v>
      </c>
    </row>
    <row r="115" spans="1:24" ht="12.75">
      <c r="A115" s="6" t="s">
        <v>2438</v>
      </c>
      <c r="B115" s="6"/>
      <c r="C115" s="7" t="s">
        <v>591</v>
      </c>
      <c r="D115" s="8">
        <v>1194</v>
      </c>
      <c r="E115" s="6" t="s">
        <v>592</v>
      </c>
      <c r="G115" s="6">
        <v>1194</v>
      </c>
      <c r="I115" s="6"/>
      <c r="X115" s="6">
        <v>1194</v>
      </c>
    </row>
    <row r="116" spans="1:23" ht="12.75">
      <c r="A116" s="6" t="s">
        <v>467</v>
      </c>
      <c r="B116" s="6"/>
      <c r="C116" s="7" t="s">
        <v>468</v>
      </c>
      <c r="D116" s="8">
        <v>544</v>
      </c>
      <c r="E116" s="6" t="s">
        <v>603</v>
      </c>
      <c r="G116" s="6">
        <v>544</v>
      </c>
      <c r="I116" s="6"/>
      <c r="W116" s="6">
        <v>544</v>
      </c>
    </row>
    <row r="117" spans="7:9" ht="12.75">
      <c r="G117" s="6"/>
      <c r="I117" s="6"/>
    </row>
    <row r="118" spans="1:9" ht="12.75">
      <c r="A118" s="1" t="s">
        <v>1235</v>
      </c>
      <c r="C118" s="2" t="s">
        <v>1240</v>
      </c>
      <c r="D118" s="4">
        <f>SUM(D110:D117)</f>
        <v>8234</v>
      </c>
      <c r="G118" s="6">
        <f>SUM(G114:G117)</f>
        <v>3464</v>
      </c>
      <c r="H118">
        <v>8234</v>
      </c>
      <c r="I118" s="6">
        <v>3464</v>
      </c>
    </row>
    <row r="119" spans="7:9" ht="12.75">
      <c r="G119" s="6"/>
      <c r="I119" s="6"/>
    </row>
    <row r="120" spans="7:9" ht="12.75">
      <c r="G120" s="6"/>
      <c r="I120" s="6"/>
    </row>
    <row r="121" spans="7:9" ht="12.75">
      <c r="G121" s="6"/>
      <c r="I121" s="6"/>
    </row>
    <row r="122" spans="3:9" ht="12.75">
      <c r="C122" s="2" t="s">
        <v>610</v>
      </c>
      <c r="G122" s="6"/>
      <c r="I122" s="6"/>
    </row>
    <row r="123" spans="1:24" ht="12.75">
      <c r="A123" s="6" t="s">
        <v>2439</v>
      </c>
      <c r="B123" s="6"/>
      <c r="C123" s="7" t="s">
        <v>739</v>
      </c>
      <c r="D123" s="8">
        <v>4339</v>
      </c>
      <c r="E123" s="6" t="s">
        <v>738</v>
      </c>
      <c r="G123" s="6">
        <v>4339</v>
      </c>
      <c r="I123" s="6"/>
      <c r="X123" s="6">
        <v>4339</v>
      </c>
    </row>
    <row r="124" spans="1:13" ht="12.75">
      <c r="A124" s="9" t="s">
        <v>2389</v>
      </c>
      <c r="B124" s="9"/>
      <c r="C124" s="12" t="s">
        <v>462</v>
      </c>
      <c r="D124" s="13">
        <v>3096</v>
      </c>
      <c r="E124" s="9" t="s">
        <v>580</v>
      </c>
      <c r="G124" s="6"/>
      <c r="I124" s="6"/>
      <c r="M124">
        <v>3096</v>
      </c>
    </row>
    <row r="125" spans="1:12" ht="12.75">
      <c r="A125" s="86" t="s">
        <v>2418</v>
      </c>
      <c r="C125" s="3" t="s">
        <v>452</v>
      </c>
      <c r="D125">
        <v>1254</v>
      </c>
      <c r="E125" t="s">
        <v>453</v>
      </c>
      <c r="G125" s="6"/>
      <c r="I125" s="6"/>
      <c r="L125">
        <v>1254</v>
      </c>
    </row>
    <row r="126" spans="1:13" ht="12.75">
      <c r="A126" s="9" t="s">
        <v>2389</v>
      </c>
      <c r="C126" s="3" t="s">
        <v>713</v>
      </c>
      <c r="D126" s="5">
        <v>1567</v>
      </c>
      <c r="E126" s="9" t="s">
        <v>712</v>
      </c>
      <c r="G126" s="6"/>
      <c r="I126" s="6"/>
      <c r="M126">
        <v>1567</v>
      </c>
    </row>
    <row r="127" spans="1:18" ht="12.75">
      <c r="A127" s="9" t="s">
        <v>2121</v>
      </c>
      <c r="C127" s="52" t="s">
        <v>2119</v>
      </c>
      <c r="D127" s="5">
        <v>163</v>
      </c>
      <c r="E127" s="9" t="s">
        <v>1971</v>
      </c>
      <c r="R127">
        <v>163</v>
      </c>
    </row>
    <row r="128" spans="1:13" ht="12.75">
      <c r="A128" s="9" t="s">
        <v>2389</v>
      </c>
      <c r="B128" s="56"/>
      <c r="C128" s="52" t="s">
        <v>2120</v>
      </c>
      <c r="D128" s="25">
        <v>1979</v>
      </c>
      <c r="E128" s="9" t="s">
        <v>712</v>
      </c>
      <c r="M128">
        <v>1979</v>
      </c>
    </row>
    <row r="129" spans="1:13" ht="12.75">
      <c r="A129" s="9" t="s">
        <v>2389</v>
      </c>
      <c r="C129" s="3" t="s">
        <v>457</v>
      </c>
      <c r="D129" s="5">
        <v>814</v>
      </c>
      <c r="E129" s="9" t="s">
        <v>456</v>
      </c>
      <c r="G129" s="6"/>
      <c r="I129" s="6"/>
      <c r="M129">
        <v>814</v>
      </c>
    </row>
    <row r="130" spans="1:24" ht="12.75">
      <c r="A130" s="14" t="s">
        <v>795</v>
      </c>
      <c r="B130" s="14"/>
      <c r="C130" s="10" t="s">
        <v>796</v>
      </c>
      <c r="D130" s="11">
        <v>893</v>
      </c>
      <c r="E130" s="14" t="s">
        <v>682</v>
      </c>
      <c r="G130" s="6">
        <v>893</v>
      </c>
      <c r="I130" s="6"/>
      <c r="X130" s="6">
        <v>893</v>
      </c>
    </row>
    <row r="131" spans="1:14" ht="12.75">
      <c r="A131" s="9" t="s">
        <v>2392</v>
      </c>
      <c r="C131" s="3" t="s">
        <v>653</v>
      </c>
      <c r="D131" s="5">
        <v>4113</v>
      </c>
      <c r="E131" t="s">
        <v>574</v>
      </c>
      <c r="G131" s="6"/>
      <c r="I131" s="6"/>
      <c r="N131">
        <v>4113</v>
      </c>
    </row>
    <row r="132" spans="7:9" ht="12.75">
      <c r="G132" s="6"/>
      <c r="I132" s="6"/>
    </row>
    <row r="133" spans="1:9" ht="12.75">
      <c r="A133" s="1" t="s">
        <v>1235</v>
      </c>
      <c r="C133" s="2" t="s">
        <v>1241</v>
      </c>
      <c r="D133" s="4">
        <f>SUM(D123:D132)</f>
        <v>18218</v>
      </c>
      <c r="G133" s="6">
        <f>SUM(G123:G132)</f>
        <v>5232</v>
      </c>
      <c r="H133">
        <v>18218</v>
      </c>
      <c r="I133" s="6">
        <v>5232</v>
      </c>
    </row>
    <row r="134" spans="7:9" ht="12.75">
      <c r="G134" s="6"/>
      <c r="I134" s="6"/>
    </row>
    <row r="135" spans="3:9" ht="12.75">
      <c r="C135" s="2" t="s">
        <v>656</v>
      </c>
      <c r="G135" s="6"/>
      <c r="I135" s="6"/>
    </row>
    <row r="136" spans="3:9" ht="12.75">
      <c r="C136" s="2"/>
      <c r="G136" s="6"/>
      <c r="I136" s="6"/>
    </row>
    <row r="137" spans="1:9" ht="12.75">
      <c r="A137" s="1" t="s">
        <v>1235</v>
      </c>
      <c r="C137" s="2" t="s">
        <v>1242</v>
      </c>
      <c r="D137" s="4">
        <v>0</v>
      </c>
      <c r="G137" s="6"/>
      <c r="H137">
        <v>0</v>
      </c>
      <c r="I137" s="6"/>
    </row>
    <row r="138" spans="7:9" ht="12.75">
      <c r="G138" s="6"/>
      <c r="I138" s="6"/>
    </row>
    <row r="139" spans="7:9" ht="12.75">
      <c r="G139" s="6"/>
      <c r="I139" s="6"/>
    </row>
    <row r="140" spans="7:9" ht="12.75">
      <c r="G140" s="6"/>
      <c r="I140" s="6"/>
    </row>
    <row r="141" spans="3:9" ht="12.75">
      <c r="C141" s="2" t="s">
        <v>312</v>
      </c>
      <c r="G141" s="6"/>
      <c r="I141" s="6"/>
    </row>
    <row r="142" spans="1:26" ht="12.75">
      <c r="A142" s="14" t="s">
        <v>732</v>
      </c>
      <c r="B142" s="14"/>
      <c r="C142" s="10" t="s">
        <v>734</v>
      </c>
      <c r="D142" s="11">
        <v>2796</v>
      </c>
      <c r="E142" s="14" t="s">
        <v>733</v>
      </c>
      <c r="G142" s="6">
        <v>2796</v>
      </c>
      <c r="I142" s="6"/>
      <c r="J142" s="6">
        <v>2796</v>
      </c>
      <c r="Z142" s="6">
        <v>2796</v>
      </c>
    </row>
    <row r="143" spans="1:26" ht="12.75">
      <c r="A143" s="14" t="s">
        <v>624</v>
      </c>
      <c r="B143" s="14"/>
      <c r="C143" s="10" t="s">
        <v>625</v>
      </c>
      <c r="D143" s="11">
        <v>1696</v>
      </c>
      <c r="E143" s="14" t="s">
        <v>626</v>
      </c>
      <c r="G143" s="6">
        <v>1696</v>
      </c>
      <c r="I143" s="6"/>
      <c r="K143" s="6">
        <v>1696</v>
      </c>
      <c r="Z143" s="6">
        <v>1696</v>
      </c>
    </row>
    <row r="144" spans="1:16" ht="12.75">
      <c r="A144" t="s">
        <v>954</v>
      </c>
      <c r="C144" s="3" t="s">
        <v>627</v>
      </c>
      <c r="D144" s="5">
        <v>1287</v>
      </c>
      <c r="E144" t="s">
        <v>652</v>
      </c>
      <c r="G144" s="6"/>
      <c r="I144" s="6"/>
      <c r="P144">
        <v>1287</v>
      </c>
    </row>
    <row r="145" spans="7:9" ht="12.75">
      <c r="G145" s="6"/>
      <c r="I145" s="6"/>
    </row>
    <row r="146" spans="1:9" ht="12.75">
      <c r="A146" s="1" t="s">
        <v>1235</v>
      </c>
      <c r="C146" s="2" t="s">
        <v>1094</v>
      </c>
      <c r="D146" s="4">
        <f>SUM(D142:D145)</f>
        <v>5779</v>
      </c>
      <c r="G146" s="6">
        <f>SUM(G142:G145)</f>
        <v>4492</v>
      </c>
      <c r="H146">
        <v>5779</v>
      </c>
      <c r="I146" s="6">
        <v>4492</v>
      </c>
    </row>
    <row r="147" spans="7:9" ht="12.75">
      <c r="G147" s="6"/>
      <c r="I147" s="6"/>
    </row>
    <row r="148" spans="7:9" ht="12.75">
      <c r="G148" s="6"/>
      <c r="I148" s="6"/>
    </row>
    <row r="149" spans="7:9" ht="12.75">
      <c r="G149" s="6"/>
      <c r="I149" s="6"/>
    </row>
    <row r="150" spans="3:9" ht="12.75">
      <c r="C150" s="2" t="s">
        <v>1212</v>
      </c>
      <c r="G150" s="6"/>
      <c r="I150" s="6"/>
    </row>
    <row r="151" spans="1:24" ht="12.75">
      <c r="A151" s="6" t="s">
        <v>2440</v>
      </c>
      <c r="B151" s="6"/>
      <c r="C151" s="7" t="s">
        <v>1216</v>
      </c>
      <c r="D151" s="8">
        <v>219</v>
      </c>
      <c r="E151" s="6" t="s">
        <v>1217</v>
      </c>
      <c r="G151" s="6">
        <v>219</v>
      </c>
      <c r="I151" s="6"/>
      <c r="X151" s="6">
        <v>219</v>
      </c>
    </row>
    <row r="152" spans="1:24" ht="12.75">
      <c r="A152" s="6" t="s">
        <v>2440</v>
      </c>
      <c r="B152" s="6"/>
      <c r="C152" s="7" t="s">
        <v>1218</v>
      </c>
      <c r="D152" s="8">
        <v>1722</v>
      </c>
      <c r="E152" s="6" t="s">
        <v>1217</v>
      </c>
      <c r="G152" s="6">
        <v>1722</v>
      </c>
      <c r="I152" s="6"/>
      <c r="X152" s="6">
        <v>1722</v>
      </c>
    </row>
    <row r="153" spans="1:17" ht="12.75">
      <c r="A153" t="s">
        <v>1152</v>
      </c>
      <c r="C153" s="3" t="s">
        <v>1150</v>
      </c>
      <c r="D153" s="5">
        <v>2208</v>
      </c>
      <c r="E153" t="s">
        <v>1151</v>
      </c>
      <c r="G153" s="6"/>
      <c r="I153" s="6"/>
      <c r="Q153">
        <v>2208</v>
      </c>
    </row>
    <row r="154" spans="1:26" ht="12.75">
      <c r="A154" s="6" t="s">
        <v>1153</v>
      </c>
      <c r="B154" s="6"/>
      <c r="C154" s="7" t="s">
        <v>1154</v>
      </c>
      <c r="D154" s="8">
        <v>2920</v>
      </c>
      <c r="E154" s="6" t="s">
        <v>1155</v>
      </c>
      <c r="G154" s="6"/>
      <c r="I154" s="6"/>
      <c r="J154" s="6">
        <v>2920</v>
      </c>
      <c r="Z154" s="6">
        <v>2920</v>
      </c>
    </row>
    <row r="155" spans="1:16" ht="12.75">
      <c r="A155" s="9" t="s">
        <v>1013</v>
      </c>
      <c r="C155" s="3" t="s">
        <v>1157</v>
      </c>
      <c r="D155" s="5">
        <v>5007</v>
      </c>
      <c r="E155" s="9" t="s">
        <v>1309</v>
      </c>
      <c r="G155" s="6">
        <v>2920</v>
      </c>
      <c r="I155" s="6"/>
      <c r="P155">
        <v>5007</v>
      </c>
    </row>
    <row r="156" spans="1:26" ht="12.75">
      <c r="A156" s="6" t="s">
        <v>1161</v>
      </c>
      <c r="C156" s="10" t="s">
        <v>1163</v>
      </c>
      <c r="D156" s="11">
        <v>5799</v>
      </c>
      <c r="E156" s="6" t="s">
        <v>1162</v>
      </c>
      <c r="G156" s="6">
        <v>5799</v>
      </c>
      <c r="I156" s="6"/>
      <c r="K156" s="6">
        <v>5799</v>
      </c>
      <c r="Z156" s="6">
        <v>5799</v>
      </c>
    </row>
    <row r="157" spans="1:15" ht="12.75">
      <c r="A157" s="9" t="s">
        <v>1013</v>
      </c>
      <c r="C157" s="3" t="s">
        <v>1164</v>
      </c>
      <c r="D157" s="5">
        <v>960</v>
      </c>
      <c r="E157" s="9" t="s">
        <v>1166</v>
      </c>
      <c r="G157" s="6"/>
      <c r="I157" s="6"/>
      <c r="O157">
        <v>960</v>
      </c>
    </row>
    <row r="158" spans="1:26" ht="12.75">
      <c r="A158" s="6" t="s">
        <v>821</v>
      </c>
      <c r="C158" s="3" t="s">
        <v>1167</v>
      </c>
      <c r="D158" s="5">
        <v>408</v>
      </c>
      <c r="E158" s="6" t="s">
        <v>1168</v>
      </c>
      <c r="G158" s="6">
        <v>408</v>
      </c>
      <c r="I158" s="6"/>
      <c r="K158" s="6">
        <v>408</v>
      </c>
      <c r="Z158" s="6">
        <v>408</v>
      </c>
    </row>
    <row r="159" spans="1:15" ht="12.75">
      <c r="A159" s="9" t="s">
        <v>1013</v>
      </c>
      <c r="C159" s="3" t="s">
        <v>1021</v>
      </c>
      <c r="D159" s="5">
        <v>762</v>
      </c>
      <c r="E159" s="9" t="s">
        <v>1166</v>
      </c>
      <c r="G159" s="6"/>
      <c r="I159" s="6"/>
      <c r="O159">
        <v>762</v>
      </c>
    </row>
    <row r="160" spans="7:9" ht="12.75">
      <c r="G160" s="6"/>
      <c r="I160" s="6"/>
    </row>
    <row r="161" spans="1:9" ht="12.75">
      <c r="A161" s="1" t="s">
        <v>1235</v>
      </c>
      <c r="C161" s="2" t="s">
        <v>1095</v>
      </c>
      <c r="D161" s="4">
        <f>SUM(D151:D160)</f>
        <v>20005</v>
      </c>
      <c r="G161" s="6">
        <f>SUM(G151:G160)</f>
        <v>11068</v>
      </c>
      <c r="H161">
        <v>20005</v>
      </c>
      <c r="I161" s="6">
        <v>11068</v>
      </c>
    </row>
    <row r="162" spans="7:9" ht="12.75">
      <c r="G162" s="6"/>
      <c r="I162" s="6"/>
    </row>
    <row r="163" spans="7:9" ht="12.75">
      <c r="G163" s="6"/>
      <c r="I163" s="6"/>
    </row>
    <row r="164" spans="7:9" ht="12.75">
      <c r="G164" s="6"/>
      <c r="I164" s="6"/>
    </row>
    <row r="165" spans="3:9" ht="12.75">
      <c r="C165" s="2" t="s">
        <v>1022</v>
      </c>
      <c r="G165" s="6"/>
      <c r="I165" s="6"/>
    </row>
    <row r="166" spans="1:15" ht="12.75">
      <c r="A166" t="s">
        <v>1156</v>
      </c>
      <c r="C166" s="3" t="s">
        <v>975</v>
      </c>
      <c r="D166" s="5">
        <v>1170</v>
      </c>
      <c r="E166" t="s">
        <v>1165</v>
      </c>
      <c r="G166" s="6"/>
      <c r="I166" s="6"/>
      <c r="O166">
        <v>1170</v>
      </c>
    </row>
    <row r="167" spans="1:16" ht="12.75">
      <c r="A167" t="s">
        <v>1156</v>
      </c>
      <c r="C167" s="3" t="s">
        <v>1037</v>
      </c>
      <c r="D167" s="5">
        <v>1808</v>
      </c>
      <c r="E167" t="s">
        <v>1174</v>
      </c>
      <c r="G167" s="6"/>
      <c r="I167" s="6"/>
      <c r="P167">
        <v>1808</v>
      </c>
    </row>
    <row r="168" spans="1:13" ht="12.75">
      <c r="A168" s="86" t="s">
        <v>2393</v>
      </c>
      <c r="C168" s="3" t="s">
        <v>1284</v>
      </c>
      <c r="D168" s="5">
        <v>275</v>
      </c>
      <c r="E168" t="s">
        <v>1283</v>
      </c>
      <c r="G168" s="6"/>
      <c r="I168" s="6"/>
      <c r="M168">
        <v>275</v>
      </c>
    </row>
    <row r="169" spans="1:18" ht="12.75">
      <c r="A169" s="56" t="s">
        <v>2121</v>
      </c>
      <c r="C169" s="52" t="s">
        <v>2122</v>
      </c>
      <c r="D169" s="5">
        <v>2084</v>
      </c>
      <c r="E169" s="56" t="s">
        <v>2123</v>
      </c>
      <c r="I169" s="6"/>
      <c r="R169">
        <v>2084</v>
      </c>
    </row>
    <row r="170" spans="1:16" ht="12.75">
      <c r="A170" s="87" t="s">
        <v>2393</v>
      </c>
      <c r="C170" s="3" t="s">
        <v>1147</v>
      </c>
      <c r="D170" s="5">
        <v>139</v>
      </c>
      <c r="E170" t="s">
        <v>1146</v>
      </c>
      <c r="G170" s="6"/>
      <c r="I170" s="6"/>
      <c r="P170">
        <v>139</v>
      </c>
    </row>
    <row r="171" spans="7:9" ht="12.75">
      <c r="G171" s="6"/>
      <c r="I171" s="6"/>
    </row>
    <row r="172" spans="1:9" ht="12.75">
      <c r="A172" s="1" t="s">
        <v>1235</v>
      </c>
      <c r="C172" s="2" t="s">
        <v>1096</v>
      </c>
      <c r="D172" s="4">
        <f>SUM(D166:D171)</f>
        <v>5476</v>
      </c>
      <c r="G172" s="6"/>
      <c r="H172">
        <v>5476</v>
      </c>
      <c r="I172" s="6"/>
    </row>
    <row r="173" spans="7:9" ht="12.75">
      <c r="G173" s="6"/>
      <c r="I173" s="6"/>
    </row>
    <row r="174" spans="7:9" ht="12.75">
      <c r="G174" s="6"/>
      <c r="I174" s="6"/>
    </row>
    <row r="175" spans="3:9" ht="12.75">
      <c r="C175" s="2" t="s">
        <v>1231</v>
      </c>
      <c r="G175" s="6"/>
      <c r="I175" s="6"/>
    </row>
    <row r="176" spans="1:14" ht="12.75">
      <c r="A176" t="s">
        <v>1262</v>
      </c>
      <c r="C176" s="3" t="s">
        <v>1107</v>
      </c>
      <c r="D176" s="5">
        <v>1096</v>
      </c>
      <c r="E176" t="s">
        <v>1312</v>
      </c>
      <c r="G176" s="6"/>
      <c r="I176" s="6"/>
      <c r="N176">
        <v>1096</v>
      </c>
    </row>
    <row r="177" spans="1:20" ht="12.75">
      <c r="A177" t="s">
        <v>1106</v>
      </c>
      <c r="C177" s="3" t="s">
        <v>1347</v>
      </c>
      <c r="D177" s="5">
        <v>140</v>
      </c>
      <c r="E177" t="s">
        <v>1348</v>
      </c>
      <c r="G177" s="6"/>
      <c r="I177" s="6"/>
      <c r="T177">
        <v>140</v>
      </c>
    </row>
    <row r="178" spans="1:13" ht="12.75">
      <c r="A178" s="86" t="s">
        <v>2395</v>
      </c>
      <c r="C178" s="3" t="s">
        <v>1358</v>
      </c>
      <c r="D178" s="5">
        <v>900</v>
      </c>
      <c r="E178" t="s">
        <v>1357</v>
      </c>
      <c r="G178" s="6"/>
      <c r="I178" s="6"/>
      <c r="M178">
        <v>900</v>
      </c>
    </row>
    <row r="179" spans="7:9" ht="12.75">
      <c r="G179" s="6"/>
      <c r="I179" s="6"/>
    </row>
    <row r="180" spans="1:9" ht="12.75">
      <c r="A180" t="s">
        <v>1236</v>
      </c>
      <c r="C180" s="2" t="s">
        <v>1306</v>
      </c>
      <c r="D180" s="4">
        <f>SUM(D176:D179)</f>
        <v>2136</v>
      </c>
      <c r="G180" s="6"/>
      <c r="H180">
        <v>2136</v>
      </c>
      <c r="I180" s="6"/>
    </row>
    <row r="181" spans="7:9" ht="12.75">
      <c r="G181" s="6"/>
      <c r="I181" s="6"/>
    </row>
    <row r="182" spans="7:9" ht="12.75">
      <c r="G182" s="6"/>
      <c r="I182" s="6"/>
    </row>
    <row r="183" spans="7:9" ht="12.75">
      <c r="G183" s="6"/>
      <c r="I183" s="6"/>
    </row>
    <row r="184" spans="3:9" ht="12.75">
      <c r="C184" s="2" t="s">
        <v>1307</v>
      </c>
      <c r="G184" s="6"/>
      <c r="I184" s="6"/>
    </row>
    <row r="185" spans="4:9" ht="12.75">
      <c r="D185" s="5">
        <v>0</v>
      </c>
      <c r="G185" s="6"/>
      <c r="I185" s="6"/>
    </row>
    <row r="186" spans="7:9" ht="12.75">
      <c r="G186" s="6"/>
      <c r="I186" s="6"/>
    </row>
    <row r="187" spans="1:9" ht="12.75">
      <c r="A187" s="89" t="s">
        <v>1235</v>
      </c>
      <c r="B187" s="89"/>
      <c r="C187" s="15" t="s">
        <v>1178</v>
      </c>
      <c r="D187" s="1">
        <v>0</v>
      </c>
      <c r="G187" s="6"/>
      <c r="H187">
        <v>0</v>
      </c>
      <c r="I187" s="6"/>
    </row>
    <row r="188" spans="7:9" ht="12.75">
      <c r="G188" s="6"/>
      <c r="I188" s="6"/>
    </row>
    <row r="189" spans="7:9" ht="12.75">
      <c r="G189" s="6"/>
      <c r="I189" s="6"/>
    </row>
    <row r="190" spans="3:9" ht="12.75">
      <c r="C190" s="2" t="s">
        <v>1180</v>
      </c>
      <c r="G190" s="6"/>
      <c r="I190" s="6"/>
    </row>
    <row r="191" spans="1:26" ht="12.75">
      <c r="A191" s="14" t="s">
        <v>1418</v>
      </c>
      <c r="B191" s="14"/>
      <c r="C191" s="10" t="s">
        <v>1419</v>
      </c>
      <c r="D191" s="11">
        <v>462</v>
      </c>
      <c r="E191" s="14" t="s">
        <v>1420</v>
      </c>
      <c r="G191" s="6">
        <v>462</v>
      </c>
      <c r="I191" s="6"/>
      <c r="J191" s="6">
        <v>462</v>
      </c>
      <c r="Z191" s="6">
        <v>462</v>
      </c>
    </row>
    <row r="192" spans="1:16" ht="12.75">
      <c r="A192" t="s">
        <v>1156</v>
      </c>
      <c r="C192" s="3" t="s">
        <v>1329</v>
      </c>
      <c r="D192" s="5">
        <v>2193</v>
      </c>
      <c r="E192" t="s">
        <v>1330</v>
      </c>
      <c r="G192" s="6"/>
      <c r="I192" s="6"/>
      <c r="P192">
        <v>2193</v>
      </c>
    </row>
    <row r="193" spans="1:26" ht="12.75">
      <c r="A193" s="14" t="s">
        <v>1277</v>
      </c>
      <c r="B193" s="14"/>
      <c r="C193" s="10" t="s">
        <v>1417</v>
      </c>
      <c r="D193" s="11">
        <v>466</v>
      </c>
      <c r="E193" s="14" t="s">
        <v>39</v>
      </c>
      <c r="G193" s="6">
        <v>466</v>
      </c>
      <c r="I193" s="6"/>
      <c r="J193" s="6">
        <v>466</v>
      </c>
      <c r="Z193" s="6">
        <v>466</v>
      </c>
    </row>
    <row r="194" spans="1:16" ht="12.75">
      <c r="A194" t="s">
        <v>1331</v>
      </c>
      <c r="C194" s="3" t="s">
        <v>1040</v>
      </c>
      <c r="D194" s="5">
        <v>456</v>
      </c>
      <c r="E194" t="s">
        <v>1276</v>
      </c>
      <c r="G194" s="6"/>
      <c r="I194" s="6"/>
      <c r="P194">
        <v>456</v>
      </c>
    </row>
    <row r="195" spans="7:9" ht="12.75">
      <c r="G195" s="6"/>
      <c r="I195" s="6"/>
    </row>
    <row r="196" spans="1:9" ht="12.75">
      <c r="A196" s="89" t="s">
        <v>1235</v>
      </c>
      <c r="B196" s="89"/>
      <c r="C196" s="17" t="s">
        <v>1426</v>
      </c>
      <c r="D196" s="4">
        <f>SUM(D191:D195)</f>
        <v>3577</v>
      </c>
      <c r="G196" s="6">
        <f>SUM(G191:G195)</f>
        <v>928</v>
      </c>
      <c r="H196">
        <v>3577</v>
      </c>
      <c r="I196" s="6">
        <v>928</v>
      </c>
    </row>
    <row r="197" spans="7:9" ht="12.75">
      <c r="G197" s="6"/>
      <c r="I197" s="6"/>
    </row>
    <row r="198" spans="7:9" ht="12.75">
      <c r="G198" s="6"/>
      <c r="I198" s="6"/>
    </row>
    <row r="199" spans="3:9" ht="12.75">
      <c r="C199" s="2" t="s">
        <v>1428</v>
      </c>
      <c r="G199" s="6"/>
      <c r="I199" s="6"/>
    </row>
    <row r="200" spans="1:19" ht="12.75">
      <c r="A200" t="s">
        <v>832</v>
      </c>
      <c r="C200" s="3" t="s">
        <v>1297</v>
      </c>
      <c r="D200" s="5">
        <v>737</v>
      </c>
      <c r="E200" t="s">
        <v>1296</v>
      </c>
      <c r="G200" s="6"/>
      <c r="I200" s="6"/>
      <c r="S200">
        <v>737</v>
      </c>
    </row>
    <row r="201" spans="1:26" ht="12.75">
      <c r="A201" s="14" t="s">
        <v>1301</v>
      </c>
      <c r="B201" s="14"/>
      <c r="C201" s="10" t="s">
        <v>1302</v>
      </c>
      <c r="D201" s="11">
        <v>921</v>
      </c>
      <c r="E201" s="14" t="s">
        <v>1303</v>
      </c>
      <c r="G201" s="6">
        <v>921</v>
      </c>
      <c r="I201" s="6"/>
      <c r="K201" s="6">
        <v>921</v>
      </c>
      <c r="Z201" s="6">
        <v>921</v>
      </c>
    </row>
    <row r="202" spans="1:15" ht="12.75">
      <c r="A202" t="s">
        <v>1298</v>
      </c>
      <c r="C202" s="3" t="s">
        <v>1300</v>
      </c>
      <c r="D202" s="5">
        <v>930</v>
      </c>
      <c r="E202" t="s">
        <v>1299</v>
      </c>
      <c r="G202" s="6"/>
      <c r="I202" s="6"/>
      <c r="O202">
        <v>930</v>
      </c>
    </row>
    <row r="203" spans="1:13" ht="12.75">
      <c r="A203" s="86" t="s">
        <v>2396</v>
      </c>
      <c r="C203" s="3" t="s">
        <v>1453</v>
      </c>
      <c r="D203" s="5">
        <v>1611</v>
      </c>
      <c r="E203" t="s">
        <v>1452</v>
      </c>
      <c r="G203" s="6"/>
      <c r="I203" s="6"/>
      <c r="M203">
        <v>1611</v>
      </c>
    </row>
    <row r="204" spans="1:25" ht="12.75">
      <c r="A204" s="14" t="s">
        <v>1373</v>
      </c>
      <c r="B204" s="14"/>
      <c r="C204" s="10" t="s">
        <v>1379</v>
      </c>
      <c r="D204" s="11">
        <v>1204</v>
      </c>
      <c r="E204" s="14" t="s">
        <v>1516</v>
      </c>
      <c r="G204" s="6">
        <v>1204</v>
      </c>
      <c r="I204" s="6"/>
      <c r="K204" s="6">
        <v>1204</v>
      </c>
      <c r="Y204" s="6">
        <v>1204</v>
      </c>
    </row>
    <row r="205" spans="7:9" ht="12.75">
      <c r="G205" s="6"/>
      <c r="I205" s="6"/>
    </row>
    <row r="206" spans="1:9" ht="12.75">
      <c r="A206" s="89" t="s">
        <v>1235</v>
      </c>
      <c r="B206" s="89"/>
      <c r="C206" s="18" t="s">
        <v>1133</v>
      </c>
      <c r="D206" s="4">
        <f>SUM(D200:D205)</f>
        <v>5403</v>
      </c>
      <c r="G206" s="6">
        <f>SUM(G201:G205)</f>
        <v>2125</v>
      </c>
      <c r="H206">
        <v>5403</v>
      </c>
      <c r="I206" s="6">
        <v>2125</v>
      </c>
    </row>
    <row r="207" spans="7:9" ht="12.75">
      <c r="G207" s="6"/>
      <c r="H207" s="22">
        <f>SUM(H118:H206)</f>
        <v>68828</v>
      </c>
      <c r="I207" s="26">
        <f>SUM(I118:I206)</f>
        <v>27309</v>
      </c>
    </row>
    <row r="208" ht="12.75">
      <c r="G208" s="6"/>
    </row>
    <row r="209" ht="12.75">
      <c r="G209" s="6"/>
    </row>
    <row r="210" spans="3:7" ht="12.75">
      <c r="C210" s="21" t="s">
        <v>1257</v>
      </c>
      <c r="G210" s="6"/>
    </row>
    <row r="211" spans="3:7" ht="12.75">
      <c r="C211" s="2" t="s">
        <v>1275</v>
      </c>
      <c r="G211" s="6"/>
    </row>
    <row r="212" spans="1:17" ht="12.75">
      <c r="A212" t="s">
        <v>1187</v>
      </c>
      <c r="C212" s="3" t="s">
        <v>1186</v>
      </c>
      <c r="D212" s="5">
        <v>550</v>
      </c>
      <c r="E212" t="s">
        <v>1272</v>
      </c>
      <c r="G212" s="6"/>
      <c r="Q212">
        <v>550</v>
      </c>
    </row>
    <row r="213" spans="1:15" ht="12.75">
      <c r="A213" t="s">
        <v>1035</v>
      </c>
      <c r="C213" s="3" t="s">
        <v>1412</v>
      </c>
      <c r="D213" s="5">
        <v>1048</v>
      </c>
      <c r="E213" t="s">
        <v>1413</v>
      </c>
      <c r="G213" s="6"/>
      <c r="O213">
        <v>1048</v>
      </c>
    </row>
    <row r="214" spans="1:13" ht="12.75">
      <c r="A214" s="9" t="s">
        <v>2397</v>
      </c>
      <c r="B214" s="9"/>
      <c r="C214" s="12" t="s">
        <v>1416</v>
      </c>
      <c r="D214" s="13">
        <v>140</v>
      </c>
      <c r="E214" s="9" t="s">
        <v>1556</v>
      </c>
      <c r="G214" s="6"/>
      <c r="M214">
        <v>140</v>
      </c>
    </row>
    <row r="215" spans="1:16" ht="12.75">
      <c r="A215" t="s">
        <v>954</v>
      </c>
      <c r="C215" s="3" t="s">
        <v>1560</v>
      </c>
      <c r="D215" s="5">
        <v>2798</v>
      </c>
      <c r="E215" t="s">
        <v>1559</v>
      </c>
      <c r="G215" s="6"/>
      <c r="P215">
        <v>2798</v>
      </c>
    </row>
    <row r="216" ht="12.75">
      <c r="G216" s="6"/>
    </row>
    <row r="217" spans="1:9" ht="12.75">
      <c r="A217" s="89" t="s">
        <v>1235</v>
      </c>
      <c r="B217" s="89"/>
      <c r="C217" s="20" t="s">
        <v>1568</v>
      </c>
      <c r="D217" s="4">
        <f>SUM(D212:D216)</f>
        <v>4536</v>
      </c>
      <c r="G217" s="6"/>
      <c r="H217">
        <v>4536</v>
      </c>
      <c r="I217" s="6"/>
    </row>
    <row r="218" spans="7:9" ht="12.75">
      <c r="G218" s="6"/>
      <c r="I218" s="6"/>
    </row>
    <row r="219" spans="7:9" ht="12.75">
      <c r="G219" s="6"/>
      <c r="I219" s="6"/>
    </row>
    <row r="220" spans="7:9" ht="12.75">
      <c r="G220" s="6"/>
      <c r="I220" s="6"/>
    </row>
    <row r="221" spans="3:9" ht="12.75">
      <c r="C221" s="18" t="s">
        <v>1435</v>
      </c>
      <c r="G221" s="6"/>
      <c r="I221" s="6"/>
    </row>
    <row r="222" spans="1:13" ht="12.75">
      <c r="A222" s="86" t="s">
        <v>2398</v>
      </c>
      <c r="C222" s="3" t="s">
        <v>1264</v>
      </c>
      <c r="D222" s="5">
        <v>984</v>
      </c>
      <c r="E222" t="s">
        <v>1436</v>
      </c>
      <c r="G222" s="6"/>
      <c r="I222" s="6"/>
      <c r="M222">
        <v>984</v>
      </c>
    </row>
    <row r="223" spans="1:13" ht="12.75">
      <c r="A223" s="86" t="s">
        <v>2398</v>
      </c>
      <c r="C223" s="3" t="s">
        <v>1500</v>
      </c>
      <c r="D223" s="5">
        <v>511</v>
      </c>
      <c r="E223" t="s">
        <v>1499</v>
      </c>
      <c r="G223" s="6"/>
      <c r="I223" s="6"/>
      <c r="M223">
        <v>511</v>
      </c>
    </row>
    <row r="224" spans="1:13" ht="12.75">
      <c r="A224" s="86" t="s">
        <v>2398</v>
      </c>
      <c r="C224" s="3" t="s">
        <v>1363</v>
      </c>
      <c r="D224" s="5">
        <v>441</v>
      </c>
      <c r="E224" t="s">
        <v>1364</v>
      </c>
      <c r="G224" s="6"/>
      <c r="I224" s="6"/>
      <c r="M224">
        <v>441</v>
      </c>
    </row>
    <row r="225" spans="1:13" ht="12.75">
      <c r="A225" s="86" t="s">
        <v>2398</v>
      </c>
      <c r="C225" s="3" t="s">
        <v>1370</v>
      </c>
      <c r="D225" s="5">
        <v>563</v>
      </c>
      <c r="E225" t="s">
        <v>1369</v>
      </c>
      <c r="G225" s="6"/>
      <c r="I225" s="6"/>
      <c r="M225">
        <v>563</v>
      </c>
    </row>
    <row r="226" spans="1:16" ht="12.75">
      <c r="A226" t="s">
        <v>954</v>
      </c>
      <c r="C226" s="3" t="s">
        <v>1199</v>
      </c>
      <c r="D226" s="5">
        <v>856</v>
      </c>
      <c r="E226" t="s">
        <v>1198</v>
      </c>
      <c r="G226" s="6"/>
      <c r="I226" s="6"/>
      <c r="P226">
        <v>856</v>
      </c>
    </row>
    <row r="227" spans="7:9" ht="12.75">
      <c r="G227" s="6"/>
      <c r="I227" s="6"/>
    </row>
    <row r="228" spans="1:9" ht="12.75">
      <c r="A228" s="89" t="s">
        <v>1235</v>
      </c>
      <c r="B228" s="89"/>
      <c r="C228" s="21" t="s">
        <v>1344</v>
      </c>
      <c r="D228" s="4">
        <f>SUM(D222:D227)</f>
        <v>3355</v>
      </c>
      <c r="G228" s="6"/>
      <c r="H228">
        <v>3355</v>
      </c>
      <c r="I228" s="6"/>
    </row>
    <row r="229" spans="7:9" ht="12.75">
      <c r="G229" s="6"/>
      <c r="I229" s="6"/>
    </row>
    <row r="230" spans="7:9" ht="12.75">
      <c r="G230" s="6"/>
      <c r="I230" s="6"/>
    </row>
    <row r="231" spans="7:9" ht="12.75">
      <c r="G231" s="6"/>
      <c r="I231" s="6"/>
    </row>
    <row r="232" spans="3:9" ht="12.75">
      <c r="C232" s="18" t="s">
        <v>1492</v>
      </c>
      <c r="G232" s="6"/>
      <c r="I232" s="6"/>
    </row>
    <row r="233" spans="1:24" ht="12.75">
      <c r="A233" s="6" t="s">
        <v>638</v>
      </c>
      <c r="B233" s="6"/>
      <c r="C233" s="7" t="s">
        <v>639</v>
      </c>
      <c r="D233" s="8">
        <v>2400</v>
      </c>
      <c r="E233" s="6" t="s">
        <v>40</v>
      </c>
      <c r="G233" s="6">
        <v>2400</v>
      </c>
      <c r="I233" s="6"/>
      <c r="X233" s="6">
        <v>2400</v>
      </c>
    </row>
    <row r="234" spans="1:19" ht="12.75">
      <c r="A234" t="s">
        <v>511</v>
      </c>
      <c r="C234" s="3" t="s">
        <v>512</v>
      </c>
      <c r="D234" s="5">
        <v>933</v>
      </c>
      <c r="E234" t="s">
        <v>513</v>
      </c>
      <c r="G234" s="6"/>
      <c r="I234" s="6"/>
      <c r="S234">
        <v>933</v>
      </c>
    </row>
    <row r="235" spans="1:19" ht="12.75">
      <c r="A235" t="s">
        <v>514</v>
      </c>
      <c r="C235" s="3" t="s">
        <v>515</v>
      </c>
      <c r="D235" s="5">
        <v>1309</v>
      </c>
      <c r="E235" t="s">
        <v>516</v>
      </c>
      <c r="G235" s="6"/>
      <c r="I235" s="6"/>
      <c r="S235">
        <v>1309</v>
      </c>
    </row>
    <row r="236" spans="1:26" ht="12.75">
      <c r="A236" t="s">
        <v>380</v>
      </c>
      <c r="C236" s="3" t="s">
        <v>517</v>
      </c>
      <c r="D236" s="5">
        <v>3108</v>
      </c>
      <c r="E236" t="s">
        <v>518</v>
      </c>
      <c r="G236" s="6"/>
      <c r="I236" s="6"/>
      <c r="Q236">
        <v>3108</v>
      </c>
      <c r="Z236" s="6">
        <v>595</v>
      </c>
    </row>
    <row r="237" spans="1:11" ht="12.75">
      <c r="A237" s="6" t="s">
        <v>519</v>
      </c>
      <c r="B237" s="6"/>
      <c r="C237" s="7" t="s">
        <v>520</v>
      </c>
      <c r="D237" s="8">
        <v>595</v>
      </c>
      <c r="E237" s="6" t="s">
        <v>379</v>
      </c>
      <c r="G237" s="6">
        <v>595</v>
      </c>
      <c r="I237" s="6"/>
      <c r="K237" s="6">
        <v>595</v>
      </c>
    </row>
    <row r="238" spans="1:19" ht="12.75">
      <c r="A238" t="s">
        <v>381</v>
      </c>
      <c r="C238" s="3" t="s">
        <v>382</v>
      </c>
      <c r="D238" s="5">
        <v>684</v>
      </c>
      <c r="E238" t="s">
        <v>527</v>
      </c>
      <c r="G238" s="6"/>
      <c r="I238" s="6"/>
      <c r="S238">
        <v>684</v>
      </c>
    </row>
    <row r="239" spans="1:26" ht="12.75">
      <c r="A239" s="6" t="s">
        <v>383</v>
      </c>
      <c r="B239" s="6"/>
      <c r="C239" s="7" t="s">
        <v>384</v>
      </c>
      <c r="D239" s="8">
        <v>57</v>
      </c>
      <c r="E239" s="6" t="s">
        <v>526</v>
      </c>
      <c r="G239" s="6">
        <v>57</v>
      </c>
      <c r="I239" s="6"/>
      <c r="K239" s="6">
        <v>57</v>
      </c>
      <c r="Z239" s="6">
        <v>57</v>
      </c>
    </row>
    <row r="240" spans="1:15" ht="12.75">
      <c r="A240" t="s">
        <v>528</v>
      </c>
      <c r="C240" s="3" t="s">
        <v>530</v>
      </c>
      <c r="D240" s="5">
        <v>2199</v>
      </c>
      <c r="E240" t="s">
        <v>529</v>
      </c>
      <c r="G240" s="6"/>
      <c r="I240" s="6"/>
      <c r="O240">
        <v>2199</v>
      </c>
    </row>
    <row r="241" spans="1:22" ht="12.75">
      <c r="A241" s="6" t="s">
        <v>531</v>
      </c>
      <c r="C241" s="7" t="s">
        <v>532</v>
      </c>
      <c r="D241" s="8">
        <v>5330</v>
      </c>
      <c r="E241" s="6" t="s">
        <v>533</v>
      </c>
      <c r="G241" s="6">
        <v>5330</v>
      </c>
      <c r="I241" s="6"/>
      <c r="V241" s="6">
        <v>5330</v>
      </c>
    </row>
    <row r="242" spans="1:19" ht="12.75">
      <c r="A242" t="s">
        <v>511</v>
      </c>
      <c r="C242" s="3" t="s">
        <v>1438</v>
      </c>
      <c r="D242" s="5">
        <v>2265</v>
      </c>
      <c r="E242" t="s">
        <v>1439</v>
      </c>
      <c r="G242" s="6"/>
      <c r="I242" s="6"/>
      <c r="S242">
        <v>2265</v>
      </c>
    </row>
    <row r="243" spans="1:17" ht="12.75">
      <c r="A243" s="9" t="s">
        <v>380</v>
      </c>
      <c r="B243" s="9"/>
      <c r="C243" s="12" t="s">
        <v>1444</v>
      </c>
      <c r="D243" s="13">
        <v>4487</v>
      </c>
      <c r="E243" s="9" t="s">
        <v>1443</v>
      </c>
      <c r="G243" s="6"/>
      <c r="I243" s="6"/>
      <c r="Q243">
        <v>4487</v>
      </c>
    </row>
    <row r="244" spans="1:17" ht="12.75">
      <c r="A244" s="9" t="s">
        <v>1004</v>
      </c>
      <c r="C244" s="3" t="s">
        <v>1446</v>
      </c>
      <c r="D244" s="5">
        <v>2720</v>
      </c>
      <c r="E244" s="9" t="s">
        <v>1445</v>
      </c>
      <c r="G244" s="6"/>
      <c r="I244" s="6"/>
      <c r="Q244">
        <v>2720</v>
      </c>
    </row>
    <row r="245" spans="1:9" ht="12.75">
      <c r="A245" s="9" t="s">
        <v>821</v>
      </c>
      <c r="C245" s="3" t="s">
        <v>1448</v>
      </c>
      <c r="D245" s="5">
        <v>284</v>
      </c>
      <c r="E245" s="9" t="s">
        <v>1447</v>
      </c>
      <c r="G245" s="6"/>
      <c r="I245" s="6"/>
    </row>
    <row r="246" spans="1:22" ht="12.75">
      <c r="A246" s="6" t="s">
        <v>1382</v>
      </c>
      <c r="B246" s="6"/>
      <c r="C246" s="7" t="s">
        <v>1383</v>
      </c>
      <c r="D246" s="8">
        <v>4548</v>
      </c>
      <c r="E246" s="6" t="s">
        <v>1449</v>
      </c>
      <c r="G246" s="6">
        <v>4548</v>
      </c>
      <c r="I246" s="6"/>
      <c r="V246" s="6">
        <v>4548</v>
      </c>
    </row>
    <row r="247" spans="1:26" ht="12.75">
      <c r="A247" s="6" t="s">
        <v>1384</v>
      </c>
      <c r="B247" s="6"/>
      <c r="C247" s="7" t="s">
        <v>1385</v>
      </c>
      <c r="D247" s="8">
        <v>634</v>
      </c>
      <c r="E247" s="6" t="s">
        <v>1520</v>
      </c>
      <c r="G247" s="6">
        <v>634</v>
      </c>
      <c r="I247" s="6"/>
      <c r="K247" s="6">
        <v>634</v>
      </c>
      <c r="Z247" s="6">
        <v>634</v>
      </c>
    </row>
    <row r="248" spans="1:26" ht="12.75">
      <c r="A248" s="6" t="s">
        <v>1386</v>
      </c>
      <c r="B248" s="6"/>
      <c r="C248" s="7" t="s">
        <v>1387</v>
      </c>
      <c r="D248" s="8">
        <v>2800</v>
      </c>
      <c r="E248" s="6" t="s">
        <v>1381</v>
      </c>
      <c r="G248" s="6">
        <v>2800</v>
      </c>
      <c r="I248" s="6"/>
      <c r="K248" s="6">
        <v>2800</v>
      </c>
      <c r="Z248" s="6">
        <v>2800</v>
      </c>
    </row>
    <row r="249" spans="1:15" ht="12.75">
      <c r="A249" s="9" t="s">
        <v>1013</v>
      </c>
      <c r="C249" s="3" t="s">
        <v>1388</v>
      </c>
      <c r="D249" s="5">
        <v>2634</v>
      </c>
      <c r="E249" s="9" t="s">
        <v>1389</v>
      </c>
      <c r="G249" s="6"/>
      <c r="I249" s="6"/>
      <c r="O249">
        <v>2634</v>
      </c>
    </row>
    <row r="250" spans="1:26" ht="12.75">
      <c r="A250" s="6" t="s">
        <v>821</v>
      </c>
      <c r="C250" s="10" t="s">
        <v>1393</v>
      </c>
      <c r="D250" s="11">
        <v>1958</v>
      </c>
      <c r="E250" s="6" t="s">
        <v>1392</v>
      </c>
      <c r="G250" s="6">
        <v>1958</v>
      </c>
      <c r="I250" s="6"/>
      <c r="J250" s="6">
        <v>1958</v>
      </c>
      <c r="Z250" s="6">
        <v>1958</v>
      </c>
    </row>
    <row r="251" spans="7:9" ht="12.75">
      <c r="G251" s="6"/>
      <c r="I251" s="6"/>
    </row>
    <row r="252" spans="1:9" ht="12.75">
      <c r="A252" s="22" t="s">
        <v>1255</v>
      </c>
      <c r="B252" s="22"/>
      <c r="C252" s="21" t="s">
        <v>1256</v>
      </c>
      <c r="D252" s="4">
        <f>SUM(D233:D251)</f>
        <v>38945</v>
      </c>
      <c r="G252" s="6">
        <f>SUM(G233:G251)</f>
        <v>18322</v>
      </c>
      <c r="H252">
        <v>38945</v>
      </c>
      <c r="I252" s="6">
        <v>18322</v>
      </c>
    </row>
    <row r="253" ht="12.75">
      <c r="I253" s="6"/>
    </row>
    <row r="254" ht="12.75">
      <c r="I254" s="6"/>
    </row>
    <row r="255" ht="12.75">
      <c r="I255" s="6"/>
    </row>
    <row r="256" spans="3:9" ht="12.75">
      <c r="C256" s="21" t="s">
        <v>1253</v>
      </c>
      <c r="I256" s="6"/>
    </row>
    <row r="257" spans="1:13" ht="12.75">
      <c r="A257" s="86" t="s">
        <v>2402</v>
      </c>
      <c r="C257" s="3" t="s">
        <v>1514</v>
      </c>
      <c r="D257">
        <v>1391</v>
      </c>
      <c r="E257" t="s">
        <v>1513</v>
      </c>
      <c r="I257" s="6"/>
      <c r="M257">
        <v>1391</v>
      </c>
    </row>
    <row r="258" spans="1:20" ht="12.75">
      <c r="A258" t="s">
        <v>1326</v>
      </c>
      <c r="C258" s="3" t="s">
        <v>1327</v>
      </c>
      <c r="D258" s="5">
        <v>718</v>
      </c>
      <c r="E258" t="s">
        <v>1325</v>
      </c>
      <c r="I258" s="6"/>
      <c r="T258">
        <v>718</v>
      </c>
    </row>
    <row r="259" spans="1:20" ht="12.75">
      <c r="A259" t="s">
        <v>1336</v>
      </c>
      <c r="C259" s="3" t="s">
        <v>1338</v>
      </c>
      <c r="D259" s="5">
        <v>561</v>
      </c>
      <c r="E259" t="s">
        <v>1337</v>
      </c>
      <c r="I259" s="6"/>
      <c r="T259">
        <v>561</v>
      </c>
    </row>
    <row r="260" spans="1:17" ht="12.75">
      <c r="A260" t="s">
        <v>380</v>
      </c>
      <c r="C260" s="3" t="s">
        <v>1339</v>
      </c>
      <c r="D260" s="5">
        <v>4999</v>
      </c>
      <c r="E260" t="s">
        <v>1481</v>
      </c>
      <c r="I260" s="6"/>
      <c r="Q260">
        <v>4999</v>
      </c>
    </row>
    <row r="261" ht="12.75">
      <c r="I261" s="6"/>
    </row>
    <row r="262" spans="1:9" ht="12.75">
      <c r="A262" s="22" t="s">
        <v>1236</v>
      </c>
      <c r="B262" s="22"/>
      <c r="C262" s="21" t="s">
        <v>1483</v>
      </c>
      <c r="D262" s="4">
        <f>SUM(D257:D261)</f>
        <v>7669</v>
      </c>
      <c r="H262">
        <v>7669</v>
      </c>
      <c r="I262" s="6"/>
    </row>
    <row r="263" ht="12.75">
      <c r="I263" s="6"/>
    </row>
    <row r="264" ht="12.75">
      <c r="I264" s="6"/>
    </row>
    <row r="265" ht="12.75">
      <c r="I265" s="6"/>
    </row>
    <row r="266" spans="3:9" ht="12.75">
      <c r="C266" s="21" t="s">
        <v>1484</v>
      </c>
      <c r="I266" s="6"/>
    </row>
    <row r="267" spans="1:13" ht="12.75">
      <c r="A267" s="86" t="s">
        <v>2393</v>
      </c>
      <c r="C267" s="3" t="s">
        <v>1488</v>
      </c>
      <c r="D267" s="5">
        <v>4174</v>
      </c>
      <c r="E267" t="s">
        <v>1487</v>
      </c>
      <c r="I267" s="6"/>
      <c r="M267">
        <v>4174</v>
      </c>
    </row>
    <row r="268" spans="1:13" ht="12.75">
      <c r="A268" s="86" t="s">
        <v>2393</v>
      </c>
      <c r="C268" s="3" t="s">
        <v>1571</v>
      </c>
      <c r="D268" s="5">
        <v>794</v>
      </c>
      <c r="E268" t="s">
        <v>1572</v>
      </c>
      <c r="I268" s="6"/>
      <c r="M268">
        <v>794</v>
      </c>
    </row>
    <row r="269" spans="1:13" ht="12.75">
      <c r="A269" s="86" t="s">
        <v>2393</v>
      </c>
      <c r="C269" s="3" t="s">
        <v>1576</v>
      </c>
      <c r="D269" s="5">
        <v>286</v>
      </c>
      <c r="E269" t="s">
        <v>334</v>
      </c>
      <c r="I269" s="6"/>
      <c r="M269">
        <v>286</v>
      </c>
    </row>
    <row r="270" spans="1:24" ht="12.75">
      <c r="A270" s="6" t="s">
        <v>1579</v>
      </c>
      <c r="B270" s="6"/>
      <c r="C270" s="7" t="s">
        <v>1580</v>
      </c>
      <c r="D270" s="8">
        <v>2793</v>
      </c>
      <c r="E270" s="6" t="s">
        <v>1581</v>
      </c>
      <c r="G270" s="6">
        <v>2793</v>
      </c>
      <c r="I270" s="6"/>
      <c r="X270" s="6">
        <v>2793</v>
      </c>
    </row>
    <row r="271" spans="1:15" ht="12.75">
      <c r="A271" t="s">
        <v>1582</v>
      </c>
      <c r="C271" s="3" t="s">
        <v>1583</v>
      </c>
      <c r="D271" s="5">
        <v>669</v>
      </c>
      <c r="E271" t="s">
        <v>335</v>
      </c>
      <c r="G271" s="6"/>
      <c r="I271" s="6"/>
      <c r="O271">
        <v>669</v>
      </c>
    </row>
    <row r="272" spans="7:9" ht="12.75">
      <c r="G272" s="6"/>
      <c r="I272" s="6"/>
    </row>
    <row r="273" spans="1:9" ht="12.75">
      <c r="A273" s="89" t="s">
        <v>1235</v>
      </c>
      <c r="B273" s="89"/>
      <c r="C273" s="30" t="s">
        <v>1585</v>
      </c>
      <c r="D273" s="4">
        <v>8716</v>
      </c>
      <c r="G273" s="6">
        <f>SUM(G270:G272)</f>
        <v>2793</v>
      </c>
      <c r="H273">
        <v>8716</v>
      </c>
      <c r="I273" s="6">
        <v>2793</v>
      </c>
    </row>
    <row r="274" ht="12.75">
      <c r="I274" s="6"/>
    </row>
    <row r="275" ht="12.75">
      <c r="I275" s="6"/>
    </row>
    <row r="276" ht="12.75">
      <c r="I276" s="6"/>
    </row>
    <row r="277" spans="3:9" ht="12.75">
      <c r="C277" s="21" t="s">
        <v>1587</v>
      </c>
      <c r="I277" s="6"/>
    </row>
    <row r="278" spans="1:25" ht="12.75">
      <c r="A278" s="6" t="s">
        <v>559</v>
      </c>
      <c r="B278" s="6"/>
      <c r="C278" s="7" t="s">
        <v>560</v>
      </c>
      <c r="D278" s="8">
        <v>254</v>
      </c>
      <c r="E278" s="6" t="s">
        <v>561</v>
      </c>
      <c r="G278" s="6">
        <v>254</v>
      </c>
      <c r="I278" s="6"/>
      <c r="J278" s="6">
        <v>254</v>
      </c>
      <c r="Y278" s="6">
        <v>254</v>
      </c>
    </row>
    <row r="279" spans="1:14" ht="12.75">
      <c r="A279" s="86" t="s">
        <v>2414</v>
      </c>
      <c r="C279" s="3" t="s">
        <v>410</v>
      </c>
      <c r="D279" s="5">
        <v>574</v>
      </c>
      <c r="E279" t="s">
        <v>409</v>
      </c>
      <c r="G279" s="6"/>
      <c r="I279" s="6"/>
      <c r="N279">
        <v>574</v>
      </c>
    </row>
    <row r="280" spans="1:19" ht="12.75">
      <c r="A280" t="s">
        <v>556</v>
      </c>
      <c r="C280" s="3" t="s">
        <v>557</v>
      </c>
      <c r="D280" s="5">
        <v>1906</v>
      </c>
      <c r="E280" t="s">
        <v>558</v>
      </c>
      <c r="G280" s="6"/>
      <c r="I280" s="6"/>
      <c r="S280">
        <v>1906</v>
      </c>
    </row>
    <row r="281" spans="7:9" ht="12.75">
      <c r="G281" s="6"/>
      <c r="I281" s="6"/>
    </row>
    <row r="282" spans="1:9" ht="12.75">
      <c r="A282" s="89" t="s">
        <v>1235</v>
      </c>
      <c r="B282" s="89"/>
      <c r="C282" s="32" t="s">
        <v>571</v>
      </c>
      <c r="D282" s="4">
        <f>SUM(D278:D281)</f>
        <v>2734</v>
      </c>
      <c r="G282" s="6">
        <f>SUM(G278:G281)</f>
        <v>254</v>
      </c>
      <c r="H282">
        <v>2734</v>
      </c>
      <c r="I282" s="6">
        <v>254</v>
      </c>
    </row>
    <row r="283" ht="12.75">
      <c r="I283" s="6"/>
    </row>
    <row r="284" ht="12.75">
      <c r="I284" s="6"/>
    </row>
    <row r="285" ht="12.75">
      <c r="I285" s="6"/>
    </row>
    <row r="286" spans="3:9" ht="12.75">
      <c r="C286" s="21" t="s">
        <v>577</v>
      </c>
      <c r="I286" s="6"/>
    </row>
    <row r="287" spans="1:13" ht="12.75">
      <c r="A287" s="87" t="s">
        <v>34</v>
      </c>
      <c r="C287" s="3" t="s">
        <v>443</v>
      </c>
      <c r="D287" s="5">
        <v>597</v>
      </c>
      <c r="E287" t="s">
        <v>442</v>
      </c>
      <c r="I287" s="6"/>
      <c r="M287">
        <v>597</v>
      </c>
    </row>
    <row r="288" spans="1:13" ht="12.75">
      <c r="A288" s="87" t="s">
        <v>34</v>
      </c>
      <c r="C288" s="3" t="s">
        <v>375</v>
      </c>
      <c r="D288" s="5">
        <v>1994</v>
      </c>
      <c r="E288" t="s">
        <v>374</v>
      </c>
      <c r="I288" s="6"/>
      <c r="M288">
        <v>1994</v>
      </c>
    </row>
    <row r="289" spans="1:17" ht="12.75">
      <c r="A289" t="s">
        <v>380</v>
      </c>
      <c r="C289" s="3" t="s">
        <v>378</v>
      </c>
      <c r="D289" s="5">
        <v>3149</v>
      </c>
      <c r="E289" t="s">
        <v>269</v>
      </c>
      <c r="I289" s="6"/>
      <c r="Q289">
        <v>3149</v>
      </c>
    </row>
    <row r="290" spans="1:26" ht="12.75">
      <c r="A290" s="6" t="s">
        <v>2447</v>
      </c>
      <c r="B290" s="6"/>
      <c r="C290" s="7" t="s">
        <v>275</v>
      </c>
      <c r="D290" s="8">
        <v>14871</v>
      </c>
      <c r="E290" s="6" t="s">
        <v>270</v>
      </c>
      <c r="G290" s="6">
        <v>14871</v>
      </c>
      <c r="I290" s="6"/>
      <c r="J290" s="6">
        <v>14871</v>
      </c>
      <c r="Z290" s="6">
        <v>14871</v>
      </c>
    </row>
    <row r="291" spans="1:16" ht="12.75">
      <c r="A291" t="s">
        <v>954</v>
      </c>
      <c r="C291" s="3" t="s">
        <v>271</v>
      </c>
      <c r="D291" s="5">
        <v>2765</v>
      </c>
      <c r="E291" t="s">
        <v>272</v>
      </c>
      <c r="G291" s="6"/>
      <c r="I291" s="6"/>
      <c r="P291">
        <v>2765</v>
      </c>
    </row>
    <row r="292" spans="1:26" ht="12.75">
      <c r="A292" s="6" t="s">
        <v>2447</v>
      </c>
      <c r="B292" s="6"/>
      <c r="C292" s="7" t="s">
        <v>276</v>
      </c>
      <c r="D292" s="8">
        <v>6694</v>
      </c>
      <c r="E292" s="6" t="s">
        <v>270</v>
      </c>
      <c r="G292" s="6">
        <v>6694</v>
      </c>
      <c r="I292" s="6"/>
      <c r="J292" s="6">
        <v>6694</v>
      </c>
      <c r="Z292" s="6">
        <v>6694</v>
      </c>
    </row>
    <row r="293" spans="7:9" ht="12.75">
      <c r="G293" s="6"/>
      <c r="I293" s="6"/>
    </row>
    <row r="294" spans="1:9" ht="12.75">
      <c r="A294" s="23" t="s">
        <v>1569</v>
      </c>
      <c r="B294" s="23"/>
      <c r="C294" s="21" t="s">
        <v>274</v>
      </c>
      <c r="D294" s="4">
        <f>SUM(D287:D293)</f>
        <v>30070</v>
      </c>
      <c r="G294" s="6">
        <f>SUM(G290:G293)</f>
        <v>21565</v>
      </c>
      <c r="H294">
        <v>30070</v>
      </c>
      <c r="I294" s="6">
        <v>21565</v>
      </c>
    </row>
    <row r="295" ht="12.75">
      <c r="I295" s="6"/>
    </row>
    <row r="296" ht="12.75">
      <c r="I296" s="6"/>
    </row>
    <row r="297" ht="12.75">
      <c r="I297" s="6"/>
    </row>
    <row r="298" spans="3:9" ht="12.75">
      <c r="C298" s="21" t="s">
        <v>277</v>
      </c>
      <c r="I298" s="6"/>
    </row>
    <row r="299" spans="1:16" ht="12.75">
      <c r="A299" t="s">
        <v>954</v>
      </c>
      <c r="C299" s="3" t="s">
        <v>278</v>
      </c>
      <c r="D299" s="5">
        <v>2827</v>
      </c>
      <c r="E299" t="s">
        <v>279</v>
      </c>
      <c r="I299" s="6"/>
      <c r="P299">
        <v>2827</v>
      </c>
    </row>
    <row r="300" spans="1:13" ht="12.75">
      <c r="A300" s="86" t="s">
        <v>2402</v>
      </c>
      <c r="C300" s="3" t="s">
        <v>417</v>
      </c>
      <c r="D300" s="5">
        <v>228</v>
      </c>
      <c r="E300" t="s">
        <v>418</v>
      </c>
      <c r="I300" s="6"/>
      <c r="M300">
        <v>228</v>
      </c>
    </row>
    <row r="301" spans="1:15" ht="12.75">
      <c r="A301" t="s">
        <v>419</v>
      </c>
      <c r="C301" s="3" t="s">
        <v>420</v>
      </c>
      <c r="D301" s="5">
        <v>2222</v>
      </c>
      <c r="E301" t="s">
        <v>421</v>
      </c>
      <c r="I301" s="6"/>
      <c r="O301">
        <v>2222</v>
      </c>
    </row>
    <row r="302" spans="1:15" ht="12.75">
      <c r="A302" t="s">
        <v>405</v>
      </c>
      <c r="C302" s="3" t="s">
        <v>406</v>
      </c>
      <c r="D302" s="5">
        <v>2813</v>
      </c>
      <c r="E302" t="s">
        <v>337</v>
      </c>
      <c r="I302" s="6"/>
      <c r="O302">
        <v>2813</v>
      </c>
    </row>
    <row r="303" ht="12.75">
      <c r="I303" s="6"/>
    </row>
    <row r="304" spans="1:9" ht="12.75">
      <c r="A304" s="89" t="s">
        <v>1235</v>
      </c>
      <c r="B304" s="89"/>
      <c r="C304" s="34" t="s">
        <v>349</v>
      </c>
      <c r="D304" s="5">
        <v>8090</v>
      </c>
      <c r="H304">
        <v>8090</v>
      </c>
      <c r="I304" s="6"/>
    </row>
    <row r="305" ht="12.75">
      <c r="I305" s="6"/>
    </row>
    <row r="306" ht="12.75">
      <c r="I306" s="6"/>
    </row>
    <row r="307" ht="12.75">
      <c r="I307" s="6"/>
    </row>
    <row r="308" spans="3:9" ht="12.75">
      <c r="C308" s="21" t="s">
        <v>489</v>
      </c>
      <c r="I308" s="6"/>
    </row>
    <row r="309" spans="1:13" ht="12.75">
      <c r="A309" s="86" t="s">
        <v>2402</v>
      </c>
      <c r="C309" s="3" t="s">
        <v>492</v>
      </c>
      <c r="D309" s="5">
        <v>1991</v>
      </c>
      <c r="E309" t="s">
        <v>493</v>
      </c>
      <c r="I309" s="6"/>
      <c r="M309">
        <v>1991</v>
      </c>
    </row>
    <row r="310" spans="1:24" ht="12.75">
      <c r="A310" s="6" t="s">
        <v>498</v>
      </c>
      <c r="B310" s="6"/>
      <c r="C310" s="7" t="s">
        <v>499</v>
      </c>
      <c r="D310" s="6">
        <v>4005</v>
      </c>
      <c r="E310" s="6" t="s">
        <v>500</v>
      </c>
      <c r="G310" s="6">
        <v>4005</v>
      </c>
      <c r="I310" s="6"/>
      <c r="X310" s="6">
        <v>4005</v>
      </c>
    </row>
    <row r="311" spans="1:24" ht="12.75">
      <c r="A311" s="6" t="s">
        <v>498</v>
      </c>
      <c r="B311" s="6"/>
      <c r="C311" s="7" t="s">
        <v>501</v>
      </c>
      <c r="D311" s="8">
        <v>3720</v>
      </c>
      <c r="E311" s="6" t="s">
        <v>500</v>
      </c>
      <c r="G311" s="6">
        <v>3720</v>
      </c>
      <c r="I311" s="6"/>
      <c r="X311" s="6">
        <v>3720</v>
      </c>
    </row>
    <row r="312" spans="1:16" ht="12.75">
      <c r="A312" t="s">
        <v>1035</v>
      </c>
      <c r="C312" s="3" t="s">
        <v>503</v>
      </c>
      <c r="D312" s="5">
        <v>1700</v>
      </c>
      <c r="E312" t="s">
        <v>502</v>
      </c>
      <c r="G312" s="6"/>
      <c r="I312" s="6"/>
      <c r="P312">
        <v>1700</v>
      </c>
    </row>
    <row r="313" spans="7:9" ht="12.75">
      <c r="G313" s="6"/>
      <c r="I313" s="6"/>
    </row>
    <row r="314" spans="1:9" ht="12.75">
      <c r="A314" s="89" t="s">
        <v>1235</v>
      </c>
      <c r="B314" s="89"/>
      <c r="C314" s="35" t="s">
        <v>332</v>
      </c>
      <c r="D314" s="4">
        <f>SUM(D309:D313)</f>
        <v>11416</v>
      </c>
      <c r="G314" s="6">
        <f>SUM(G310:G313)</f>
        <v>7725</v>
      </c>
      <c r="H314">
        <v>11416</v>
      </c>
      <c r="I314" s="6">
        <v>7725</v>
      </c>
    </row>
    <row r="315" ht="12.75">
      <c r="I315" s="6"/>
    </row>
    <row r="316" ht="12.75">
      <c r="I316" s="6"/>
    </row>
    <row r="317" ht="12.75">
      <c r="I317" s="6"/>
    </row>
    <row r="318" spans="3:9" ht="12.75">
      <c r="C318" s="21" t="s">
        <v>336</v>
      </c>
      <c r="I318" s="6"/>
    </row>
    <row r="319" spans="1:25" ht="12.75">
      <c r="A319" s="6" t="s">
        <v>1553</v>
      </c>
      <c r="B319" s="6"/>
      <c r="C319" s="7" t="s">
        <v>1554</v>
      </c>
      <c r="D319" s="8">
        <v>1707</v>
      </c>
      <c r="E319" s="6" t="s">
        <v>1555</v>
      </c>
      <c r="G319" s="8">
        <v>1707</v>
      </c>
      <c r="I319" s="6"/>
      <c r="J319" s="8">
        <v>1707</v>
      </c>
      <c r="Y319" s="6">
        <v>1707</v>
      </c>
    </row>
    <row r="320" spans="1:25" ht="12.75">
      <c r="A320" s="6" t="s">
        <v>1632</v>
      </c>
      <c r="B320" s="6"/>
      <c r="C320" s="7" t="s">
        <v>1633</v>
      </c>
      <c r="D320" s="8">
        <v>680</v>
      </c>
      <c r="E320" s="6" t="s">
        <v>1634</v>
      </c>
      <c r="G320" s="8">
        <v>680</v>
      </c>
      <c r="I320" s="6"/>
      <c r="J320" s="8">
        <v>680</v>
      </c>
      <c r="Y320" s="6">
        <v>680</v>
      </c>
    </row>
    <row r="321" spans="1:25" ht="12.75">
      <c r="A321" s="6" t="s">
        <v>1553</v>
      </c>
      <c r="B321" s="6"/>
      <c r="C321" s="7" t="s">
        <v>1635</v>
      </c>
      <c r="D321" s="8">
        <v>493</v>
      </c>
      <c r="E321" s="6" t="s">
        <v>1555</v>
      </c>
      <c r="G321" s="8">
        <v>493</v>
      </c>
      <c r="I321" s="6"/>
      <c r="J321" s="8">
        <v>493</v>
      </c>
      <c r="Y321" s="6">
        <v>493</v>
      </c>
    </row>
    <row r="322" spans="1:25" ht="12.75">
      <c r="A322" s="6" t="s">
        <v>1636</v>
      </c>
      <c r="B322" s="6"/>
      <c r="C322" s="7" t="s">
        <v>1637</v>
      </c>
      <c r="D322" s="8">
        <v>1316</v>
      </c>
      <c r="E322" s="6" t="s">
        <v>1638</v>
      </c>
      <c r="G322" s="8">
        <v>1316</v>
      </c>
      <c r="I322" s="6"/>
      <c r="J322" s="8">
        <v>1316</v>
      </c>
      <c r="Y322" s="6">
        <v>1316</v>
      </c>
    </row>
    <row r="323" spans="1:25" ht="12.75">
      <c r="A323" s="6" t="s">
        <v>1639</v>
      </c>
      <c r="B323" s="6"/>
      <c r="C323" s="7" t="s">
        <v>1640</v>
      </c>
      <c r="D323" s="8">
        <v>278</v>
      </c>
      <c r="E323" s="6" t="s">
        <v>1641</v>
      </c>
      <c r="G323" s="8">
        <v>278</v>
      </c>
      <c r="I323" s="6"/>
      <c r="J323" s="8">
        <v>278</v>
      </c>
      <c r="Y323" s="6">
        <v>278</v>
      </c>
    </row>
    <row r="324" spans="1:25" ht="12.75">
      <c r="A324" s="6" t="s">
        <v>1642</v>
      </c>
      <c r="B324" s="6"/>
      <c r="C324" s="7" t="s">
        <v>1643</v>
      </c>
      <c r="D324" s="8">
        <v>2325</v>
      </c>
      <c r="E324" s="6" t="s">
        <v>1644</v>
      </c>
      <c r="G324" s="8">
        <v>2325</v>
      </c>
      <c r="I324" s="6"/>
      <c r="J324" s="8">
        <v>2325</v>
      </c>
      <c r="Y324" s="6">
        <v>2325</v>
      </c>
    </row>
    <row r="325" spans="1:25" ht="12.75">
      <c r="A325" s="6" t="s">
        <v>1645</v>
      </c>
      <c r="B325" s="6"/>
      <c r="C325" s="7" t="s">
        <v>1646</v>
      </c>
      <c r="D325" s="8">
        <v>4795</v>
      </c>
      <c r="E325" s="6" t="s">
        <v>1647</v>
      </c>
      <c r="G325" s="8">
        <v>4795</v>
      </c>
      <c r="I325" s="6"/>
      <c r="J325" s="8">
        <v>4795</v>
      </c>
      <c r="Y325" s="6">
        <v>4795</v>
      </c>
    </row>
    <row r="326" spans="1:26" ht="12.75">
      <c r="A326" s="6" t="s">
        <v>1648</v>
      </c>
      <c r="B326" s="6"/>
      <c r="C326" s="7" t="s">
        <v>1649</v>
      </c>
      <c r="D326" s="8">
        <v>558</v>
      </c>
      <c r="E326" s="6" t="s">
        <v>1650</v>
      </c>
      <c r="G326" s="8">
        <v>558</v>
      </c>
      <c r="I326" s="6"/>
      <c r="K326" s="6">
        <v>558</v>
      </c>
      <c r="Z326" s="6">
        <v>558</v>
      </c>
    </row>
    <row r="327" spans="7:9" ht="12.75">
      <c r="G327" s="6"/>
      <c r="I327" s="6"/>
    </row>
    <row r="328" spans="1:9" ht="12.75">
      <c r="A328" s="89" t="s">
        <v>1235</v>
      </c>
      <c r="B328" s="89"/>
      <c r="C328" s="37" t="s">
        <v>1655</v>
      </c>
      <c r="D328" s="4">
        <f>SUM(D319:D327)</f>
        <v>12152</v>
      </c>
      <c r="G328" s="38">
        <f>SUM(G319:G327)</f>
        <v>12152</v>
      </c>
      <c r="H328">
        <v>12152</v>
      </c>
      <c r="I328" s="6">
        <v>12152</v>
      </c>
    </row>
    <row r="329" ht="12.75">
      <c r="I329" s="6"/>
    </row>
    <row r="330" ht="12.75">
      <c r="I330" s="6"/>
    </row>
    <row r="331" ht="12.75">
      <c r="I331" s="6"/>
    </row>
    <row r="332" spans="3:9" ht="12.75">
      <c r="C332" s="35" t="s">
        <v>1657</v>
      </c>
      <c r="I332" s="6"/>
    </row>
    <row r="333" spans="1:25" ht="12.75">
      <c r="A333" s="6" t="s">
        <v>1528</v>
      </c>
      <c r="B333" s="6"/>
      <c r="C333" s="7" t="s">
        <v>1529</v>
      </c>
      <c r="D333" s="8">
        <v>353</v>
      </c>
      <c r="E333" s="6" t="s">
        <v>1530</v>
      </c>
      <c r="G333" s="6">
        <v>353</v>
      </c>
      <c r="I333" s="6"/>
      <c r="K333" s="6">
        <v>353</v>
      </c>
      <c r="Y333" s="6">
        <v>353</v>
      </c>
    </row>
    <row r="334" spans="1:15" ht="12.75">
      <c r="A334" t="s">
        <v>954</v>
      </c>
      <c r="C334" s="24" t="s">
        <v>1531</v>
      </c>
      <c r="D334" s="5">
        <v>3163</v>
      </c>
      <c r="E334" t="s">
        <v>1595</v>
      </c>
      <c r="G334" s="6"/>
      <c r="I334" s="6"/>
      <c r="O334">
        <v>3163</v>
      </c>
    </row>
    <row r="335" spans="7:9" ht="12.75">
      <c r="G335" s="6"/>
      <c r="I335" s="6"/>
    </row>
    <row r="336" spans="1:9" ht="12.75">
      <c r="A336" s="89" t="s">
        <v>1235</v>
      </c>
      <c r="B336" s="89"/>
      <c r="C336" s="39" t="s">
        <v>1479</v>
      </c>
      <c r="D336" s="4">
        <f>SUM(D333:D335)</f>
        <v>3516</v>
      </c>
      <c r="G336" s="26">
        <f>SUM(G333:G335)</f>
        <v>353</v>
      </c>
      <c r="H336">
        <v>3516</v>
      </c>
      <c r="I336" s="6">
        <v>353</v>
      </c>
    </row>
    <row r="337" spans="8:9" ht="12.75">
      <c r="H337" s="31">
        <f>SUM(H217:H336)</f>
        <v>131199</v>
      </c>
      <c r="I337" s="26">
        <f>SUM(I217:I336)</f>
        <v>63164</v>
      </c>
    </row>
    <row r="340" ht="12.75">
      <c r="C340" s="35" t="s">
        <v>1628</v>
      </c>
    </row>
    <row r="341" ht="12.75">
      <c r="C341" s="40" t="s">
        <v>1614</v>
      </c>
    </row>
    <row r="342" spans="1:17" ht="12.75">
      <c r="A342" t="s">
        <v>1629</v>
      </c>
      <c r="C342" s="24" t="s">
        <v>1631</v>
      </c>
      <c r="D342" s="5">
        <v>2511</v>
      </c>
      <c r="E342" t="s">
        <v>1630</v>
      </c>
      <c r="G342" s="6"/>
      <c r="Q342">
        <v>2511</v>
      </c>
    </row>
    <row r="343" spans="1:21" ht="12.75">
      <c r="A343" s="6" t="s">
        <v>1706</v>
      </c>
      <c r="B343" s="6"/>
      <c r="C343" s="7" t="s">
        <v>1707</v>
      </c>
      <c r="D343" s="8">
        <v>3191</v>
      </c>
      <c r="E343" s="6" t="s">
        <v>1708</v>
      </c>
      <c r="G343" s="6">
        <v>3191</v>
      </c>
      <c r="U343" s="6">
        <v>3191</v>
      </c>
    </row>
    <row r="344" spans="1:15" ht="12.75">
      <c r="A344" t="s">
        <v>1703</v>
      </c>
      <c r="C344" s="24" t="s">
        <v>1704</v>
      </c>
      <c r="D344" s="5">
        <v>1745</v>
      </c>
      <c r="E344" t="s">
        <v>1705</v>
      </c>
      <c r="G344" s="6"/>
      <c r="O344">
        <v>1745</v>
      </c>
    </row>
    <row r="345" spans="1:21" ht="12.75">
      <c r="A345" s="6" t="s">
        <v>2399</v>
      </c>
      <c r="B345" s="6"/>
      <c r="C345" s="7" t="s">
        <v>2400</v>
      </c>
      <c r="D345" s="8">
        <v>320</v>
      </c>
      <c r="E345" s="6" t="s">
        <v>1711</v>
      </c>
      <c r="G345" s="6"/>
      <c r="U345" s="6">
        <v>320</v>
      </c>
    </row>
    <row r="346" spans="1:16" ht="12.75">
      <c r="A346" t="s">
        <v>528</v>
      </c>
      <c r="C346" s="24" t="s">
        <v>1712</v>
      </c>
      <c r="D346" s="5">
        <v>664</v>
      </c>
      <c r="E346" t="s">
        <v>1713</v>
      </c>
      <c r="G346" s="6"/>
      <c r="P346">
        <v>664</v>
      </c>
    </row>
    <row r="347" spans="1:22" ht="12.75">
      <c r="A347" s="6" t="s">
        <v>1721</v>
      </c>
      <c r="B347" s="6"/>
      <c r="C347" s="7" t="s">
        <v>1722</v>
      </c>
      <c r="D347" s="8">
        <v>2974</v>
      </c>
      <c r="E347" s="6" t="s">
        <v>1723</v>
      </c>
      <c r="G347" s="6">
        <v>2974</v>
      </c>
      <c r="V347" s="6">
        <v>2974</v>
      </c>
    </row>
    <row r="348" ht="12.75">
      <c r="G348" s="6"/>
    </row>
    <row r="349" spans="1:9" ht="12.75">
      <c r="A349" s="89" t="s">
        <v>1235</v>
      </c>
      <c r="B349" s="89"/>
      <c r="C349" s="41" t="s">
        <v>1719</v>
      </c>
      <c r="D349" s="4">
        <f>SUM(D342:D348)</f>
        <v>11405</v>
      </c>
      <c r="G349" s="26">
        <f>SUM(G343:G348)</f>
        <v>6165</v>
      </c>
      <c r="H349">
        <v>11405</v>
      </c>
      <c r="I349" s="6">
        <v>6165</v>
      </c>
    </row>
    <row r="350" ht="12.75">
      <c r="I350" s="6"/>
    </row>
    <row r="351" ht="12.75">
      <c r="I351" s="6"/>
    </row>
    <row r="352" ht="12.75">
      <c r="I352" s="6"/>
    </row>
    <row r="353" spans="3:9" ht="12.75">
      <c r="C353" s="35" t="s">
        <v>1724</v>
      </c>
      <c r="I353" s="6"/>
    </row>
    <row r="354" spans="1:12" ht="12.75">
      <c r="A354" s="86" t="s">
        <v>2413</v>
      </c>
      <c r="C354" s="24" t="s">
        <v>1729</v>
      </c>
      <c r="D354" s="5">
        <v>375</v>
      </c>
      <c r="E354" t="s">
        <v>1730</v>
      </c>
      <c r="I354" s="6"/>
      <c r="L354">
        <v>375</v>
      </c>
    </row>
    <row r="355" ht="12.75">
      <c r="I355" s="6"/>
    </row>
    <row r="356" spans="1:9" ht="12.75">
      <c r="A356" s="89" t="s">
        <v>1235</v>
      </c>
      <c r="B356" s="89"/>
      <c r="C356" s="43" t="s">
        <v>1664</v>
      </c>
      <c r="D356" s="4">
        <v>375</v>
      </c>
      <c r="H356">
        <v>375</v>
      </c>
      <c r="I356" s="6"/>
    </row>
    <row r="357" ht="12.75">
      <c r="I357" s="6"/>
    </row>
    <row r="358" ht="12.75">
      <c r="I358" s="6"/>
    </row>
    <row r="359" ht="12.75">
      <c r="I359" s="6"/>
    </row>
    <row r="360" spans="3:9" ht="12.75">
      <c r="C360" s="35" t="s">
        <v>1667</v>
      </c>
      <c r="I360" s="6"/>
    </row>
    <row r="361" spans="4:9" ht="12.75">
      <c r="D361" s="5">
        <v>0</v>
      </c>
      <c r="I361" s="6"/>
    </row>
    <row r="362" ht="12.75">
      <c r="I362" s="6"/>
    </row>
    <row r="363" spans="1:9" ht="12.75">
      <c r="A363" s="89" t="s">
        <v>1235</v>
      </c>
      <c r="B363" s="89"/>
      <c r="C363" s="44" t="s">
        <v>1685</v>
      </c>
      <c r="D363" s="4">
        <v>0</v>
      </c>
      <c r="H363">
        <v>0</v>
      </c>
      <c r="I363" s="6"/>
    </row>
    <row r="364" ht="12.75">
      <c r="I364" s="6"/>
    </row>
    <row r="365" ht="12.75">
      <c r="I365" s="6"/>
    </row>
    <row r="366" ht="12.75">
      <c r="I366" s="6"/>
    </row>
    <row r="367" spans="3:9" ht="12.75">
      <c r="C367" s="35" t="s">
        <v>1687</v>
      </c>
      <c r="I367" s="6"/>
    </row>
    <row r="368" spans="1:19" ht="12.75">
      <c r="A368" t="s">
        <v>595</v>
      </c>
      <c r="C368" s="24" t="s">
        <v>1691</v>
      </c>
      <c r="D368" s="5">
        <v>152</v>
      </c>
      <c r="E368" t="s">
        <v>1692</v>
      </c>
      <c r="I368" s="6"/>
      <c r="S368">
        <v>152</v>
      </c>
    </row>
    <row r="369" spans="1:26" ht="12.75">
      <c r="A369" s="6" t="s">
        <v>1779</v>
      </c>
      <c r="B369" s="6"/>
      <c r="C369" s="7" t="s">
        <v>1780</v>
      </c>
      <c r="D369" s="8">
        <v>3820</v>
      </c>
      <c r="E369" s="6" t="s">
        <v>1781</v>
      </c>
      <c r="G369" s="6">
        <v>3820</v>
      </c>
      <c r="I369" s="6"/>
      <c r="Z369" s="6">
        <v>3820</v>
      </c>
    </row>
    <row r="370" spans="7:9" ht="12.75">
      <c r="G370" s="6"/>
      <c r="I370" s="6"/>
    </row>
    <row r="371" spans="1:9" ht="12.75">
      <c r="A371" s="89" t="s">
        <v>1235</v>
      </c>
      <c r="B371" s="89"/>
      <c r="C371" s="45" t="s">
        <v>1776</v>
      </c>
      <c r="D371" s="4">
        <f>SUM(D368:D370)</f>
        <v>3972</v>
      </c>
      <c r="G371" s="26">
        <f>SUM(G369:G370)</f>
        <v>3820</v>
      </c>
      <c r="H371">
        <v>3972</v>
      </c>
      <c r="I371" s="6">
        <v>3820</v>
      </c>
    </row>
    <row r="372" ht="12.75">
      <c r="I372" s="6"/>
    </row>
    <row r="373" ht="12.75">
      <c r="I373" s="6"/>
    </row>
    <row r="374" ht="12.75">
      <c r="I374" s="6"/>
    </row>
    <row r="375" spans="3:9" ht="12.75">
      <c r="C375" s="35" t="s">
        <v>1778</v>
      </c>
      <c r="I375" s="6"/>
    </row>
    <row r="376" ht="12.75">
      <c r="I376" s="6"/>
    </row>
    <row r="377" spans="1:9" ht="12.75">
      <c r="A377" s="89" t="s">
        <v>1235</v>
      </c>
      <c r="B377" s="89"/>
      <c r="C377" s="46" t="s">
        <v>1796</v>
      </c>
      <c r="D377" s="4">
        <v>0</v>
      </c>
      <c r="H377">
        <v>0</v>
      </c>
      <c r="I377" s="6"/>
    </row>
    <row r="378" ht="12.75">
      <c r="I378" s="6"/>
    </row>
    <row r="379" ht="12.75">
      <c r="I379" s="6"/>
    </row>
    <row r="380" ht="12.75">
      <c r="I380" s="6"/>
    </row>
    <row r="381" spans="3:9" ht="12.75">
      <c r="C381" s="35" t="s">
        <v>1798</v>
      </c>
      <c r="I381" s="6"/>
    </row>
    <row r="382" spans="1:9" ht="12.75">
      <c r="A382" t="s">
        <v>1629</v>
      </c>
      <c r="C382" s="24" t="s">
        <v>1804</v>
      </c>
      <c r="D382" s="5">
        <v>4520</v>
      </c>
      <c r="E382" t="s">
        <v>1803</v>
      </c>
      <c r="I382" s="6"/>
    </row>
    <row r="383" ht="12.75">
      <c r="I383" s="6"/>
    </row>
    <row r="384" spans="1:9" ht="12.75">
      <c r="A384" s="89" t="s">
        <v>1235</v>
      </c>
      <c r="B384" s="89"/>
      <c r="C384" s="47" t="s">
        <v>1914</v>
      </c>
      <c r="D384" s="4">
        <v>4520</v>
      </c>
      <c r="H384">
        <v>4520</v>
      </c>
      <c r="I384" s="6"/>
    </row>
    <row r="385" ht="12.75">
      <c r="I385" s="6"/>
    </row>
    <row r="386" ht="12.75">
      <c r="I386" s="6"/>
    </row>
    <row r="387" ht="12.75">
      <c r="I387" s="6"/>
    </row>
    <row r="388" spans="3:9" ht="12.75">
      <c r="C388" s="35" t="s">
        <v>1916</v>
      </c>
      <c r="I388" s="6"/>
    </row>
    <row r="389" spans="4:9" ht="12.75">
      <c r="D389" s="5">
        <v>0</v>
      </c>
      <c r="I389" s="6"/>
    </row>
    <row r="390" ht="12.75">
      <c r="I390" s="6"/>
    </row>
    <row r="391" spans="1:9" ht="12.75">
      <c r="A391" s="89" t="s">
        <v>1235</v>
      </c>
      <c r="B391" s="89"/>
      <c r="C391" s="49" t="s">
        <v>1925</v>
      </c>
      <c r="D391" s="4">
        <v>0</v>
      </c>
      <c r="H391">
        <v>0</v>
      </c>
      <c r="I391" s="6"/>
    </row>
    <row r="392" ht="12.75">
      <c r="I392" s="6"/>
    </row>
    <row r="393" ht="12.75">
      <c r="I393" s="6"/>
    </row>
    <row r="394" ht="12.75">
      <c r="I394" s="6"/>
    </row>
    <row r="395" spans="3:9" ht="12.75">
      <c r="C395" s="35" t="s">
        <v>1927</v>
      </c>
      <c r="I395" s="6"/>
    </row>
    <row r="396" spans="1:9" ht="12.75">
      <c r="A396" t="s">
        <v>1629</v>
      </c>
      <c r="C396" s="24" t="s">
        <v>1760</v>
      </c>
      <c r="D396" s="5">
        <v>3290</v>
      </c>
      <c r="E396" t="s">
        <v>1613</v>
      </c>
      <c r="I396" s="6"/>
    </row>
    <row r="397" ht="12.75">
      <c r="I397" s="6"/>
    </row>
    <row r="398" spans="1:9" ht="12.75">
      <c r="A398" s="89" t="s">
        <v>1235</v>
      </c>
      <c r="B398" s="89"/>
      <c r="C398" s="50" t="s">
        <v>1769</v>
      </c>
      <c r="D398" s="4">
        <v>3290</v>
      </c>
      <c r="H398">
        <v>3290</v>
      </c>
      <c r="I398" s="6"/>
    </row>
    <row r="399" ht="12.75">
      <c r="I399" s="6"/>
    </row>
    <row r="400" ht="12.75">
      <c r="I400" s="6"/>
    </row>
    <row r="401" ht="12.75">
      <c r="I401" s="6"/>
    </row>
    <row r="402" spans="3:9" ht="12.75">
      <c r="C402" s="35" t="s">
        <v>1771</v>
      </c>
      <c r="I402" s="6"/>
    </row>
    <row r="403" spans="1:9" ht="12.75">
      <c r="A403" t="s">
        <v>832</v>
      </c>
      <c r="C403" s="24" t="s">
        <v>1847</v>
      </c>
      <c r="D403" s="5">
        <v>1466</v>
      </c>
      <c r="E403" t="s">
        <v>1848</v>
      </c>
      <c r="I403" s="6"/>
    </row>
    <row r="404" spans="1:26" ht="12.75">
      <c r="A404" s="6" t="s">
        <v>1860</v>
      </c>
      <c r="B404" s="6"/>
      <c r="C404" s="7" t="s">
        <v>1861</v>
      </c>
      <c r="D404" s="8">
        <v>1183</v>
      </c>
      <c r="E404" s="6" t="s">
        <v>1862</v>
      </c>
      <c r="G404" s="6">
        <v>1183</v>
      </c>
      <c r="I404" s="6"/>
      <c r="J404" s="6">
        <v>1183</v>
      </c>
      <c r="Z404" s="6">
        <v>1183</v>
      </c>
    </row>
    <row r="405" spans="1:15" ht="12.75">
      <c r="A405" t="s">
        <v>1156</v>
      </c>
      <c r="C405" s="24" t="s">
        <v>1849</v>
      </c>
      <c r="D405" s="5">
        <v>1584</v>
      </c>
      <c r="E405" t="s">
        <v>1850</v>
      </c>
      <c r="G405" s="6"/>
      <c r="I405" s="6"/>
      <c r="O405">
        <v>1584</v>
      </c>
    </row>
    <row r="406" spans="1:15" ht="12.75">
      <c r="A406" t="s">
        <v>528</v>
      </c>
      <c r="C406" s="24" t="s">
        <v>1852</v>
      </c>
      <c r="D406" s="5">
        <v>3288</v>
      </c>
      <c r="E406" t="s">
        <v>1851</v>
      </c>
      <c r="G406" s="6"/>
      <c r="I406" s="6"/>
      <c r="O406">
        <v>3288</v>
      </c>
    </row>
    <row r="407" spans="1:19" ht="12.75">
      <c r="A407" t="s">
        <v>832</v>
      </c>
      <c r="C407" s="24" t="s">
        <v>1853</v>
      </c>
      <c r="D407" s="5">
        <v>3743</v>
      </c>
      <c r="E407" t="s">
        <v>1858</v>
      </c>
      <c r="G407" s="6"/>
      <c r="I407" s="6"/>
      <c r="S407">
        <v>3743</v>
      </c>
    </row>
    <row r="408" spans="1:19" ht="12.75">
      <c r="A408" t="s">
        <v>1324</v>
      </c>
      <c r="C408" s="24" t="s">
        <v>1857</v>
      </c>
      <c r="D408" s="5">
        <v>982</v>
      </c>
      <c r="E408" t="s">
        <v>1859</v>
      </c>
      <c r="G408" s="6"/>
      <c r="I408" s="6"/>
      <c r="S408">
        <v>982</v>
      </c>
    </row>
    <row r="409" spans="1:26" ht="12.75">
      <c r="A409" s="6" t="s">
        <v>1865</v>
      </c>
      <c r="B409" s="6"/>
      <c r="C409" s="7" t="s">
        <v>1866</v>
      </c>
      <c r="D409" s="8">
        <v>4335</v>
      </c>
      <c r="E409" s="6" t="s">
        <v>1867</v>
      </c>
      <c r="G409" s="6">
        <v>4335</v>
      </c>
      <c r="I409" s="6"/>
      <c r="K409" s="6">
        <v>4335</v>
      </c>
      <c r="Z409" s="6">
        <v>4335</v>
      </c>
    </row>
    <row r="410" spans="7:9" ht="12.75">
      <c r="G410" s="6"/>
      <c r="I410" s="6"/>
    </row>
    <row r="411" spans="1:9" ht="12.75">
      <c r="A411" s="31" t="s">
        <v>1569</v>
      </c>
      <c r="B411" s="31"/>
      <c r="C411" s="35" t="s">
        <v>1864</v>
      </c>
      <c r="D411" s="4">
        <f>SUM(D403:D410)</f>
        <v>16581</v>
      </c>
      <c r="G411" s="26">
        <f>SUM(G404:G410)</f>
        <v>5518</v>
      </c>
      <c r="H411">
        <v>16581</v>
      </c>
      <c r="I411" s="6">
        <v>5518</v>
      </c>
    </row>
    <row r="412" ht="12.75">
      <c r="I412" s="6"/>
    </row>
    <row r="413" ht="12.75">
      <c r="I413" s="6"/>
    </row>
    <row r="414" ht="12.75">
      <c r="I414" s="6"/>
    </row>
    <row r="415" spans="3:9" ht="12.75">
      <c r="C415" s="35" t="s">
        <v>1868</v>
      </c>
      <c r="I415" s="6"/>
    </row>
    <row r="416" spans="1:15" ht="12.75">
      <c r="A416" t="s">
        <v>1869</v>
      </c>
      <c r="C416" s="24" t="s">
        <v>1870</v>
      </c>
      <c r="D416" s="5">
        <v>496</v>
      </c>
      <c r="E416" t="s">
        <v>1871</v>
      </c>
      <c r="I416" s="6"/>
      <c r="O416">
        <v>496</v>
      </c>
    </row>
    <row r="417" spans="1:26" ht="12.75">
      <c r="A417" s="6" t="s">
        <v>1838</v>
      </c>
      <c r="B417" s="6"/>
      <c r="C417" s="7" t="s">
        <v>1839</v>
      </c>
      <c r="D417" s="8">
        <v>5531</v>
      </c>
      <c r="E417" s="6" t="s">
        <v>1840</v>
      </c>
      <c r="G417" s="6">
        <v>5531</v>
      </c>
      <c r="I417" s="6"/>
      <c r="Z417" s="6">
        <v>5531</v>
      </c>
    </row>
    <row r="418" spans="1:15" ht="12.75">
      <c r="A418" t="s">
        <v>1872</v>
      </c>
      <c r="C418" s="24" t="s">
        <v>1873</v>
      </c>
      <c r="D418" s="5">
        <v>2355</v>
      </c>
      <c r="E418" t="s">
        <v>1874</v>
      </c>
      <c r="G418" s="6"/>
      <c r="I418" s="6"/>
      <c r="O418">
        <v>2355</v>
      </c>
    </row>
    <row r="419" spans="7:9" ht="12.75">
      <c r="G419" s="6"/>
      <c r="I419" s="6"/>
    </row>
    <row r="420" spans="1:10" ht="12.75">
      <c r="A420" s="89" t="s">
        <v>1235</v>
      </c>
      <c r="B420" s="89"/>
      <c r="C420" s="54" t="s">
        <v>1834</v>
      </c>
      <c r="D420" s="4">
        <f>SUM(D416:D419)</f>
        <v>8382</v>
      </c>
      <c r="G420" s="26">
        <f>SUM(G417:G419)</f>
        <v>5531</v>
      </c>
      <c r="H420">
        <v>8382</v>
      </c>
      <c r="I420" s="6">
        <v>5531</v>
      </c>
      <c r="J420" s="6">
        <v>5531</v>
      </c>
    </row>
    <row r="421" spans="8:9" ht="12.75">
      <c r="H421" s="31">
        <f>SUM(H349:H420)</f>
        <v>48525</v>
      </c>
      <c r="I421" s="26">
        <f>SUM(I349:I420)</f>
        <v>21034</v>
      </c>
    </row>
    <row r="425" ht="12.75">
      <c r="C425" s="35" t="s">
        <v>1836</v>
      </c>
    </row>
    <row r="426" ht="12.75">
      <c r="C426" s="35" t="s">
        <v>1837</v>
      </c>
    </row>
    <row r="427" spans="1:13" ht="12.75">
      <c r="A427" s="86" t="s">
        <v>2402</v>
      </c>
      <c r="C427" s="52" t="s">
        <v>430</v>
      </c>
      <c r="D427" s="5">
        <v>104</v>
      </c>
      <c r="E427" s="53" t="s">
        <v>429</v>
      </c>
      <c r="M427">
        <v>104</v>
      </c>
    </row>
    <row r="428" spans="1:14" ht="12.75">
      <c r="A428" s="86" t="s">
        <v>2403</v>
      </c>
      <c r="C428" s="52" t="s">
        <v>368</v>
      </c>
      <c r="D428">
        <v>816</v>
      </c>
      <c r="E428" s="53" t="s">
        <v>307</v>
      </c>
      <c r="N428">
        <v>816</v>
      </c>
    </row>
    <row r="429" spans="1:14" ht="12.75">
      <c r="A429" s="86" t="s">
        <v>2407</v>
      </c>
      <c r="C429" s="52" t="s">
        <v>393</v>
      </c>
      <c r="D429" s="5">
        <v>318</v>
      </c>
      <c r="E429" s="53" t="s">
        <v>392</v>
      </c>
      <c r="N429">
        <v>318</v>
      </c>
    </row>
    <row r="430" spans="1:14" ht="12.75">
      <c r="A430" s="86" t="s">
        <v>2403</v>
      </c>
      <c r="C430" s="52" t="s">
        <v>396</v>
      </c>
      <c r="D430" s="5">
        <v>345</v>
      </c>
      <c r="E430" s="53" t="s">
        <v>264</v>
      </c>
      <c r="N430">
        <v>345</v>
      </c>
    </row>
    <row r="431" spans="1:14" ht="12.75">
      <c r="A431" s="86" t="s">
        <v>2408</v>
      </c>
      <c r="C431" s="52" t="s">
        <v>267</v>
      </c>
      <c r="D431" s="5">
        <v>5831</v>
      </c>
      <c r="E431" s="53" t="s">
        <v>266</v>
      </c>
      <c r="N431">
        <v>5831</v>
      </c>
    </row>
    <row r="432" spans="1:17" ht="12.75">
      <c r="A432" s="53" t="s">
        <v>1629</v>
      </c>
      <c r="C432" s="52" t="s">
        <v>206</v>
      </c>
      <c r="D432" s="5">
        <v>2497</v>
      </c>
      <c r="E432" s="53" t="s">
        <v>207</v>
      </c>
      <c r="Q432">
        <v>2497</v>
      </c>
    </row>
    <row r="434" spans="1:9" ht="12.75">
      <c r="A434" s="89" t="s">
        <v>1235</v>
      </c>
      <c r="B434" s="89"/>
      <c r="C434" s="57" t="s">
        <v>215</v>
      </c>
      <c r="D434" s="4">
        <f>SUM(D427:D433)</f>
        <v>9911</v>
      </c>
      <c r="H434">
        <v>9911</v>
      </c>
      <c r="I434" s="6"/>
    </row>
    <row r="435" ht="12.75">
      <c r="I435" s="6"/>
    </row>
    <row r="436" ht="12.75">
      <c r="I436" s="6"/>
    </row>
    <row r="437" ht="12.75">
      <c r="I437" s="6"/>
    </row>
    <row r="438" spans="3:9" ht="12.75">
      <c r="C438" s="54" t="s">
        <v>217</v>
      </c>
      <c r="I438" s="6"/>
    </row>
    <row r="439" spans="1:14" ht="12.75">
      <c r="A439" s="86" t="s">
        <v>2412</v>
      </c>
      <c r="C439" s="52" t="s">
        <v>359</v>
      </c>
      <c r="D439" s="5">
        <v>306</v>
      </c>
      <c r="E439" s="53" t="s">
        <v>358</v>
      </c>
      <c r="I439" s="6"/>
      <c r="N439">
        <v>306</v>
      </c>
    </row>
    <row r="440" spans="1:17" ht="12.75">
      <c r="A440" s="53" t="s">
        <v>1629</v>
      </c>
      <c r="C440" s="52" t="s">
        <v>294</v>
      </c>
      <c r="D440" s="5">
        <v>633</v>
      </c>
      <c r="E440" s="53" t="s">
        <v>293</v>
      </c>
      <c r="I440" s="6"/>
      <c r="Q440">
        <v>633</v>
      </c>
    </row>
    <row r="441" spans="1:17" ht="12.75">
      <c r="A441" s="53" t="s">
        <v>316</v>
      </c>
      <c r="C441" s="52" t="s">
        <v>315</v>
      </c>
      <c r="D441" s="5">
        <v>2555</v>
      </c>
      <c r="E441" s="53" t="s">
        <v>317</v>
      </c>
      <c r="I441" s="6"/>
      <c r="Q441">
        <v>2555</v>
      </c>
    </row>
    <row r="442" ht="12.75">
      <c r="I442" s="6"/>
    </row>
    <row r="443" spans="1:9" ht="12.75">
      <c r="A443" s="36" t="s">
        <v>1236</v>
      </c>
      <c r="B443" s="36"/>
      <c r="C443" s="54" t="s">
        <v>325</v>
      </c>
      <c r="D443" s="4">
        <f>SUM(D439:D442)</f>
        <v>3494</v>
      </c>
      <c r="H443">
        <v>3494</v>
      </c>
      <c r="I443" s="6"/>
    </row>
    <row r="444" ht="12.75">
      <c r="I444" s="6"/>
    </row>
    <row r="445" ht="12.75">
      <c r="I445" s="6"/>
    </row>
    <row r="446" ht="12.75">
      <c r="I446" s="6"/>
    </row>
    <row r="447" spans="3:9" ht="12.75">
      <c r="C447" s="54" t="s">
        <v>326</v>
      </c>
      <c r="I447" s="6"/>
    </row>
    <row r="448" spans="1:17" ht="12.75">
      <c r="A448" s="53" t="s">
        <v>1629</v>
      </c>
      <c r="C448" s="52" t="s">
        <v>327</v>
      </c>
      <c r="D448" s="5">
        <v>267</v>
      </c>
      <c r="E448" s="53" t="s">
        <v>328</v>
      </c>
      <c r="I448" s="6"/>
      <c r="Q448">
        <v>267</v>
      </c>
    </row>
    <row r="449" spans="1:17" ht="12.75">
      <c r="A449" s="53" t="s">
        <v>134</v>
      </c>
      <c r="C449" s="52" t="s">
        <v>135</v>
      </c>
      <c r="D449" s="5">
        <v>916</v>
      </c>
      <c r="E449" s="53" t="s">
        <v>136</v>
      </c>
      <c r="I449" s="6"/>
      <c r="Q449">
        <v>916</v>
      </c>
    </row>
    <row r="450" spans="1:17" ht="12.75">
      <c r="A450" s="53" t="s">
        <v>149</v>
      </c>
      <c r="C450" s="52" t="s">
        <v>281</v>
      </c>
      <c r="D450" s="5">
        <v>4947</v>
      </c>
      <c r="E450" s="53" t="s">
        <v>282</v>
      </c>
      <c r="I450" s="6"/>
      <c r="Q450">
        <v>4947</v>
      </c>
    </row>
    <row r="451" spans="1:17" ht="12.75">
      <c r="A451" s="53" t="s">
        <v>1629</v>
      </c>
      <c r="C451" s="52" t="s">
        <v>284</v>
      </c>
      <c r="D451" s="5">
        <v>9445</v>
      </c>
      <c r="E451" s="87" t="s">
        <v>35</v>
      </c>
      <c r="I451" s="6"/>
      <c r="Q451">
        <v>9445</v>
      </c>
    </row>
    <row r="452" ht="12.75">
      <c r="I452" s="6"/>
    </row>
    <row r="453" spans="1:9" ht="12.75">
      <c r="A453" s="36" t="s">
        <v>1374</v>
      </c>
      <c r="B453" s="36"/>
      <c r="C453" s="54" t="s">
        <v>286</v>
      </c>
      <c r="D453" s="4">
        <f>SUM(D448:D452)</f>
        <v>15575</v>
      </c>
      <c r="H453">
        <v>15575</v>
      </c>
      <c r="I453" s="6"/>
    </row>
    <row r="454" ht="12.75">
      <c r="I454" s="6"/>
    </row>
    <row r="455" ht="12.75">
      <c r="I455" s="6"/>
    </row>
    <row r="456" ht="12.75">
      <c r="I456" s="6"/>
    </row>
    <row r="457" spans="3:9" ht="12.75">
      <c r="C457" s="54" t="s">
        <v>287</v>
      </c>
      <c r="I457" s="6"/>
    </row>
    <row r="458" spans="1:26" ht="12.75">
      <c r="A458" s="6" t="s">
        <v>241</v>
      </c>
      <c r="B458" s="6"/>
      <c r="C458" s="7" t="s">
        <v>242</v>
      </c>
      <c r="D458" s="8">
        <v>2092</v>
      </c>
      <c r="E458" s="6" t="s">
        <v>243</v>
      </c>
      <c r="G458" s="6">
        <v>2092</v>
      </c>
      <c r="I458" s="6"/>
      <c r="J458" s="6">
        <v>2092</v>
      </c>
      <c r="Z458" s="6">
        <v>2092</v>
      </c>
    </row>
    <row r="459" spans="1:16" ht="12.75">
      <c r="A459" s="53" t="s">
        <v>1156</v>
      </c>
      <c r="C459" s="52" t="s">
        <v>240</v>
      </c>
      <c r="D459" s="5">
        <v>2343</v>
      </c>
      <c r="E459" s="53" t="s">
        <v>73</v>
      </c>
      <c r="G459" s="6"/>
      <c r="I459" s="6"/>
      <c r="P459">
        <v>2343</v>
      </c>
    </row>
    <row r="460" spans="1:22" ht="12.75">
      <c r="A460" s="6" t="s">
        <v>246</v>
      </c>
      <c r="B460" s="6"/>
      <c r="C460" s="7" t="s">
        <v>247</v>
      </c>
      <c r="D460" s="8">
        <v>544</v>
      </c>
      <c r="E460" s="6" t="s">
        <v>114</v>
      </c>
      <c r="G460" s="6"/>
      <c r="I460" s="6"/>
      <c r="V460" s="6">
        <v>544</v>
      </c>
    </row>
    <row r="461" spans="1:14" ht="12.75">
      <c r="A461" s="86" t="s">
        <v>2408</v>
      </c>
      <c r="C461" s="52" t="s">
        <v>260</v>
      </c>
      <c r="D461" s="5">
        <v>1700</v>
      </c>
      <c r="E461" s="53" t="s">
        <v>261</v>
      </c>
      <c r="G461" s="6"/>
      <c r="I461" s="6"/>
      <c r="N461">
        <v>1700</v>
      </c>
    </row>
    <row r="462" spans="1:17" ht="12.75">
      <c r="A462" s="9" t="s">
        <v>74</v>
      </c>
      <c r="C462" s="52" t="s">
        <v>76</v>
      </c>
      <c r="D462" s="5">
        <v>7922</v>
      </c>
      <c r="E462" s="9" t="s">
        <v>75</v>
      </c>
      <c r="G462" s="6"/>
      <c r="I462" s="6"/>
      <c r="Q462">
        <v>7922</v>
      </c>
    </row>
    <row r="463" spans="1:26" ht="12.75">
      <c r="A463" s="6" t="s">
        <v>80</v>
      </c>
      <c r="B463" s="6"/>
      <c r="C463" s="7" t="s">
        <v>81</v>
      </c>
      <c r="D463" s="8">
        <v>4604</v>
      </c>
      <c r="E463" s="6" t="s">
        <v>77</v>
      </c>
      <c r="G463" s="6">
        <v>4604</v>
      </c>
      <c r="I463" s="6"/>
      <c r="K463" s="6">
        <v>4604</v>
      </c>
      <c r="Z463" s="6">
        <v>4604</v>
      </c>
    </row>
    <row r="464" spans="1:26" ht="12.75">
      <c r="A464" s="6" t="s">
        <v>218</v>
      </c>
      <c r="B464" s="6"/>
      <c r="C464" s="7" t="s">
        <v>219</v>
      </c>
      <c r="D464" s="8">
        <v>3222</v>
      </c>
      <c r="E464" s="6" t="s">
        <v>78</v>
      </c>
      <c r="G464" s="6">
        <v>3222</v>
      </c>
      <c r="I464" s="6"/>
      <c r="K464" s="6">
        <v>3222</v>
      </c>
      <c r="Z464" s="6">
        <v>3222</v>
      </c>
    </row>
    <row r="465" spans="1:22" ht="12.75">
      <c r="A465" s="6" t="s">
        <v>220</v>
      </c>
      <c r="B465" s="6"/>
      <c r="C465" s="7" t="s">
        <v>221</v>
      </c>
      <c r="D465" s="8">
        <v>1219</v>
      </c>
      <c r="E465" s="6" t="s">
        <v>222</v>
      </c>
      <c r="G465" s="6">
        <v>1219</v>
      </c>
      <c r="I465" s="6"/>
      <c r="V465" s="6">
        <v>1219</v>
      </c>
    </row>
    <row r="466" spans="1:24" ht="12.75">
      <c r="A466" s="6" t="s">
        <v>223</v>
      </c>
      <c r="B466" s="6"/>
      <c r="C466" s="7" t="s">
        <v>224</v>
      </c>
      <c r="D466" s="8">
        <v>836</v>
      </c>
      <c r="E466" s="6" t="s">
        <v>79</v>
      </c>
      <c r="G466" s="6">
        <v>836</v>
      </c>
      <c r="I466" s="6"/>
      <c r="K466" s="6">
        <v>836</v>
      </c>
      <c r="X466" s="6">
        <v>836</v>
      </c>
    </row>
    <row r="467" spans="1:15" ht="12.75">
      <c r="A467" s="9" t="s">
        <v>226</v>
      </c>
      <c r="C467" s="52" t="s">
        <v>225</v>
      </c>
      <c r="D467" s="5">
        <v>1692</v>
      </c>
      <c r="E467" s="9" t="s">
        <v>362</v>
      </c>
      <c r="G467" s="6"/>
      <c r="I467" s="6"/>
      <c r="O467">
        <v>1692</v>
      </c>
    </row>
    <row r="468" spans="1:26" ht="12.75">
      <c r="A468" s="6" t="s">
        <v>821</v>
      </c>
      <c r="C468" s="7" t="s">
        <v>230</v>
      </c>
      <c r="D468" s="8">
        <v>1985</v>
      </c>
      <c r="E468" s="6" t="s">
        <v>227</v>
      </c>
      <c r="G468" s="6">
        <v>1985</v>
      </c>
      <c r="I468" s="6"/>
      <c r="J468" s="6">
        <v>1985</v>
      </c>
      <c r="Z468" s="6">
        <v>1985</v>
      </c>
    </row>
    <row r="469" spans="1:17" ht="12.75">
      <c r="A469" s="9" t="s">
        <v>229</v>
      </c>
      <c r="B469" s="9"/>
      <c r="C469" s="12" t="s">
        <v>363</v>
      </c>
      <c r="D469" s="13">
        <v>4977</v>
      </c>
      <c r="E469" s="9" t="s">
        <v>228</v>
      </c>
      <c r="G469" s="6"/>
      <c r="I469" s="6"/>
      <c r="Q469">
        <v>4977</v>
      </c>
    </row>
    <row r="470" spans="1:19" ht="12.75">
      <c r="A470" s="9" t="s">
        <v>233</v>
      </c>
      <c r="C470" s="52" t="s">
        <v>177</v>
      </c>
      <c r="D470" s="5">
        <v>2909</v>
      </c>
      <c r="E470" s="9" t="s">
        <v>178</v>
      </c>
      <c r="G470" s="6"/>
      <c r="I470" s="6"/>
      <c r="S470">
        <v>2909</v>
      </c>
    </row>
    <row r="471" spans="1:26" ht="12.75">
      <c r="A471" s="6" t="s">
        <v>43</v>
      </c>
      <c r="B471" s="6"/>
      <c r="C471" s="7" t="s">
        <v>181</v>
      </c>
      <c r="D471" s="8">
        <v>3314</v>
      </c>
      <c r="E471" s="6" t="s">
        <v>179</v>
      </c>
      <c r="G471" s="6">
        <v>3314</v>
      </c>
      <c r="I471" s="6"/>
      <c r="K471" s="6">
        <v>3314</v>
      </c>
      <c r="Z471" s="6">
        <v>3314</v>
      </c>
    </row>
    <row r="472" spans="1:26" ht="12.75">
      <c r="A472" s="6" t="s">
        <v>182</v>
      </c>
      <c r="B472" s="6"/>
      <c r="C472" s="7" t="s">
        <v>183</v>
      </c>
      <c r="D472" s="8">
        <v>1310</v>
      </c>
      <c r="E472" s="6" t="s">
        <v>42</v>
      </c>
      <c r="G472" s="6">
        <v>1310</v>
      </c>
      <c r="I472" s="6"/>
      <c r="J472" s="6">
        <v>1310</v>
      </c>
      <c r="Z472" s="6">
        <v>1310</v>
      </c>
    </row>
    <row r="473" spans="7:9" ht="12.75">
      <c r="G473" s="6"/>
      <c r="I473" s="6"/>
    </row>
    <row r="474" spans="1:9" ht="12.75">
      <c r="A474" s="36" t="s">
        <v>185</v>
      </c>
      <c r="B474" s="36"/>
      <c r="C474" s="54" t="s">
        <v>188</v>
      </c>
      <c r="D474" s="4">
        <f>SUM(D458:D473)</f>
        <v>40669</v>
      </c>
      <c r="E474" s="36"/>
      <c r="F474" s="36"/>
      <c r="G474" s="26">
        <f>SUM(G458:G473)</f>
        <v>18582</v>
      </c>
      <c r="H474">
        <v>40669</v>
      </c>
      <c r="I474" s="6">
        <v>18582</v>
      </c>
    </row>
    <row r="475" ht="12.75">
      <c r="I475" s="6"/>
    </row>
    <row r="476" ht="12.75">
      <c r="I476" s="6"/>
    </row>
    <row r="477" ht="12.75">
      <c r="I477" s="6"/>
    </row>
    <row r="478" spans="4:9" ht="12.75">
      <c r="D478" s="4" t="s">
        <v>186</v>
      </c>
      <c r="I478" s="6"/>
    </row>
    <row r="479" spans="1:14" ht="12.75">
      <c r="A479" s="86" t="s">
        <v>2410</v>
      </c>
      <c r="C479" s="52" t="s">
        <v>194</v>
      </c>
      <c r="D479" s="5">
        <v>125</v>
      </c>
      <c r="E479" s="53" t="s">
        <v>193</v>
      </c>
      <c r="I479" s="6"/>
      <c r="N479">
        <v>125</v>
      </c>
    </row>
    <row r="480" spans="1:14" ht="12.75">
      <c r="A480" s="86" t="s">
        <v>2411</v>
      </c>
      <c r="C480" s="52" t="s">
        <v>67</v>
      </c>
      <c r="D480" s="5">
        <v>268</v>
      </c>
      <c r="E480" s="53" t="s">
        <v>68</v>
      </c>
      <c r="I480" s="6"/>
      <c r="N480">
        <v>268</v>
      </c>
    </row>
    <row r="481" spans="1:13" ht="12.75">
      <c r="A481" s="86" t="s">
        <v>2402</v>
      </c>
      <c r="C481" s="52" t="s">
        <v>70</v>
      </c>
      <c r="D481" s="5">
        <v>650</v>
      </c>
      <c r="E481" s="53" t="s">
        <v>71</v>
      </c>
      <c r="I481" s="6"/>
      <c r="M481">
        <v>650</v>
      </c>
    </row>
    <row r="482" spans="1:13" ht="12.75">
      <c r="A482" s="86" t="s">
        <v>2402</v>
      </c>
      <c r="C482" s="52" t="s">
        <v>167</v>
      </c>
      <c r="D482" s="5">
        <v>638</v>
      </c>
      <c r="E482" s="53" t="s">
        <v>168</v>
      </c>
      <c r="I482" s="6"/>
      <c r="M482">
        <v>638</v>
      </c>
    </row>
    <row r="483" spans="1:14" ht="12.75">
      <c r="A483" s="87" t="s">
        <v>2412</v>
      </c>
      <c r="C483" s="52" t="s">
        <v>169</v>
      </c>
      <c r="D483" s="5">
        <v>1538</v>
      </c>
      <c r="E483" s="53" t="s">
        <v>170</v>
      </c>
      <c r="I483" s="6"/>
      <c r="N483">
        <v>1538</v>
      </c>
    </row>
    <row r="484" spans="1:26" ht="12.75">
      <c r="A484" s="6" t="s">
        <v>171</v>
      </c>
      <c r="B484" s="6"/>
      <c r="C484" s="7" t="s">
        <v>172</v>
      </c>
      <c r="D484" s="8">
        <v>4563</v>
      </c>
      <c r="E484" s="6" t="s">
        <v>173</v>
      </c>
      <c r="G484" s="6">
        <v>4563</v>
      </c>
      <c r="I484" s="6"/>
      <c r="J484" s="6">
        <v>4563</v>
      </c>
      <c r="Z484" s="6">
        <v>4563</v>
      </c>
    </row>
    <row r="485" spans="7:9" ht="12.75">
      <c r="G485" s="6"/>
      <c r="I485" s="6"/>
    </row>
    <row r="486" spans="1:9" ht="12.75">
      <c r="A486" s="36" t="s">
        <v>1374</v>
      </c>
      <c r="C486" s="54" t="s">
        <v>175</v>
      </c>
      <c r="D486" s="4">
        <f>SUM(D479:D485)</f>
        <v>7782</v>
      </c>
      <c r="G486" s="26">
        <f>SUM(G484:G485)</f>
        <v>4563</v>
      </c>
      <c r="H486">
        <v>7782</v>
      </c>
      <c r="I486" s="6">
        <v>4563</v>
      </c>
    </row>
    <row r="487" ht="12.75">
      <c r="I487" s="6"/>
    </row>
    <row r="488" ht="12.75">
      <c r="I488" s="6"/>
    </row>
    <row r="489" ht="12.75">
      <c r="I489" s="6"/>
    </row>
    <row r="490" spans="3:9" ht="12.75">
      <c r="C490" s="54" t="s">
        <v>176</v>
      </c>
      <c r="I490" s="6"/>
    </row>
    <row r="491" spans="1:17" ht="12.75">
      <c r="A491" s="56" t="s">
        <v>1629</v>
      </c>
      <c r="C491" s="52" t="s">
        <v>1929</v>
      </c>
      <c r="D491" s="5">
        <v>485</v>
      </c>
      <c r="E491" s="56" t="s">
        <v>1930</v>
      </c>
      <c r="I491" s="6"/>
      <c r="Q491">
        <v>485</v>
      </c>
    </row>
    <row r="492" spans="1:26" ht="12.75">
      <c r="A492" s="6" t="s">
        <v>1933</v>
      </c>
      <c r="B492" s="6"/>
      <c r="C492" s="7" t="s">
        <v>1934</v>
      </c>
      <c r="D492" s="8">
        <v>1974</v>
      </c>
      <c r="E492" s="6" t="s">
        <v>1935</v>
      </c>
      <c r="G492" s="6">
        <v>1974</v>
      </c>
      <c r="I492" s="6"/>
      <c r="J492" s="6">
        <v>1974</v>
      </c>
      <c r="Z492" s="6">
        <v>1974</v>
      </c>
    </row>
    <row r="493" spans="1:24" ht="12.75">
      <c r="A493" s="6" t="s">
        <v>1936</v>
      </c>
      <c r="B493" s="6"/>
      <c r="C493" s="7" t="s">
        <v>1937</v>
      </c>
      <c r="D493" s="8">
        <v>1694</v>
      </c>
      <c r="E493" s="6" t="s">
        <v>1938</v>
      </c>
      <c r="G493" s="6">
        <v>1694</v>
      </c>
      <c r="I493" s="6"/>
      <c r="J493" s="6">
        <v>1694</v>
      </c>
      <c r="X493" s="6">
        <v>1694</v>
      </c>
    </row>
    <row r="494" spans="1:26" ht="12.75">
      <c r="A494" s="6" t="s">
        <v>1939</v>
      </c>
      <c r="B494" s="6"/>
      <c r="C494" s="7" t="s">
        <v>1940</v>
      </c>
      <c r="D494" s="8">
        <v>5081</v>
      </c>
      <c r="E494" s="6" t="s">
        <v>1941</v>
      </c>
      <c r="G494" s="6">
        <v>5081</v>
      </c>
      <c r="I494" s="6"/>
      <c r="J494" s="6">
        <v>5081</v>
      </c>
      <c r="Z494" s="6">
        <v>5081</v>
      </c>
    </row>
    <row r="495" spans="1:15" ht="12.75">
      <c r="A495" s="56" t="s">
        <v>1931</v>
      </c>
      <c r="C495" s="52" t="s">
        <v>1942</v>
      </c>
      <c r="D495" s="5">
        <v>4283</v>
      </c>
      <c r="E495" s="56" t="s">
        <v>1932</v>
      </c>
      <c r="G495" s="6"/>
      <c r="I495" s="6"/>
      <c r="O495">
        <v>4283</v>
      </c>
    </row>
    <row r="496" spans="1:26" ht="12.75">
      <c r="A496" s="6" t="s">
        <v>821</v>
      </c>
      <c r="C496" s="7" t="s">
        <v>1944</v>
      </c>
      <c r="D496" s="8">
        <v>525</v>
      </c>
      <c r="E496" s="6" t="s">
        <v>1943</v>
      </c>
      <c r="G496" s="6">
        <v>525</v>
      </c>
      <c r="I496" s="6"/>
      <c r="J496" s="6">
        <v>525</v>
      </c>
      <c r="Z496" s="6">
        <v>525</v>
      </c>
    </row>
    <row r="497" spans="1:15" ht="12.75">
      <c r="A497" s="9" t="s">
        <v>1945</v>
      </c>
      <c r="C497" s="52" t="s">
        <v>1738</v>
      </c>
      <c r="D497" s="5">
        <v>3525</v>
      </c>
      <c r="E497" s="9" t="s">
        <v>1737</v>
      </c>
      <c r="G497" s="6"/>
      <c r="I497" s="6"/>
      <c r="O497">
        <v>3525</v>
      </c>
    </row>
    <row r="498" spans="1:26" ht="12.75">
      <c r="A498" s="6" t="s">
        <v>821</v>
      </c>
      <c r="C498" s="7" t="s">
        <v>1743</v>
      </c>
      <c r="D498" s="8">
        <v>3654</v>
      </c>
      <c r="E498" s="6" t="s">
        <v>1741</v>
      </c>
      <c r="G498" s="6">
        <v>3654</v>
      </c>
      <c r="I498" s="6"/>
      <c r="J498" s="6">
        <v>3654</v>
      </c>
      <c r="Z498" s="6">
        <v>3654</v>
      </c>
    </row>
    <row r="499" spans="1:17" ht="12.75">
      <c r="A499" s="9" t="s">
        <v>74</v>
      </c>
      <c r="C499" s="52" t="s">
        <v>1742</v>
      </c>
      <c r="D499" s="5">
        <v>1603</v>
      </c>
      <c r="E499" s="56" t="s">
        <v>1740</v>
      </c>
      <c r="G499" s="6"/>
      <c r="I499" s="6"/>
      <c r="Q499">
        <v>1603</v>
      </c>
    </row>
    <row r="500" spans="1:17" ht="12.75">
      <c r="A500" s="9" t="s">
        <v>74</v>
      </c>
      <c r="C500" s="52" t="s">
        <v>1744</v>
      </c>
      <c r="D500" s="5">
        <v>583</v>
      </c>
      <c r="E500" s="56" t="s">
        <v>1739</v>
      </c>
      <c r="G500" s="6"/>
      <c r="I500" s="6"/>
      <c r="Q500">
        <v>583</v>
      </c>
    </row>
    <row r="501" spans="1:26" ht="12.75">
      <c r="A501" s="6" t="s">
        <v>1606</v>
      </c>
      <c r="B501" s="6"/>
      <c r="C501" s="7" t="s">
        <v>1607</v>
      </c>
      <c r="D501" s="8">
        <v>2446</v>
      </c>
      <c r="E501" s="6" t="s">
        <v>1608</v>
      </c>
      <c r="G501" s="6">
        <v>2446</v>
      </c>
      <c r="I501" s="6"/>
      <c r="J501" s="6">
        <v>2446</v>
      </c>
      <c r="Z501" s="6">
        <v>2446</v>
      </c>
    </row>
    <row r="502" spans="1:15" ht="12.75">
      <c r="A502" s="9" t="s">
        <v>1945</v>
      </c>
      <c r="C502" s="52" t="s">
        <v>1602</v>
      </c>
      <c r="D502" s="5">
        <v>937</v>
      </c>
      <c r="E502" s="86" t="s">
        <v>2416</v>
      </c>
      <c r="G502" s="6"/>
      <c r="I502" s="6"/>
      <c r="O502">
        <v>937</v>
      </c>
    </row>
    <row r="503" spans="1:20" ht="12.75">
      <c r="A503" s="9" t="s">
        <v>1745</v>
      </c>
      <c r="C503" s="52" t="s">
        <v>1603</v>
      </c>
      <c r="D503" s="5">
        <v>1143</v>
      </c>
      <c r="E503" s="56" t="s">
        <v>1746</v>
      </c>
      <c r="G503" s="6"/>
      <c r="I503" s="6"/>
      <c r="T503">
        <v>1143</v>
      </c>
    </row>
    <row r="504" spans="7:9" ht="12.75">
      <c r="G504" s="6"/>
      <c r="I504" s="6"/>
    </row>
    <row r="505" spans="1:9" ht="12.75">
      <c r="A505" s="55" t="s">
        <v>1236</v>
      </c>
      <c r="B505" s="55"/>
      <c r="C505" s="61" t="s">
        <v>1605</v>
      </c>
      <c r="D505" s="4">
        <f>SUM(D491:D504)</f>
        <v>27933</v>
      </c>
      <c r="G505" s="26">
        <f>SUM(G492:G504)</f>
        <v>15374</v>
      </c>
      <c r="H505">
        <v>27933</v>
      </c>
      <c r="I505" s="6">
        <v>15374</v>
      </c>
    </row>
    <row r="506" ht="12.75">
      <c r="I506" s="6"/>
    </row>
    <row r="507" ht="12.75">
      <c r="I507" s="6"/>
    </row>
    <row r="508" ht="12.75">
      <c r="I508" s="6"/>
    </row>
    <row r="509" spans="3:9" ht="12.75">
      <c r="C509" s="61" t="s">
        <v>1609</v>
      </c>
      <c r="I509" s="6"/>
    </row>
    <row r="510" spans="1:14" ht="12.75">
      <c r="A510" s="86" t="s">
        <v>2408</v>
      </c>
      <c r="C510" s="52" t="s">
        <v>1759</v>
      </c>
      <c r="D510">
        <v>825</v>
      </c>
      <c r="E510" s="86" t="s">
        <v>2409</v>
      </c>
      <c r="I510" s="6"/>
      <c r="N510">
        <v>825</v>
      </c>
    </row>
    <row r="511" spans="1:13" ht="12.75">
      <c r="A511" s="86" t="s">
        <v>2402</v>
      </c>
      <c r="C511" s="52" t="s">
        <v>1905</v>
      </c>
      <c r="D511" s="5">
        <v>168</v>
      </c>
      <c r="E511" s="56" t="s">
        <v>1906</v>
      </c>
      <c r="I511" s="6"/>
      <c r="M511">
        <v>168</v>
      </c>
    </row>
    <row r="512" spans="1:26" ht="12.75">
      <c r="A512" s="6" t="s">
        <v>2004</v>
      </c>
      <c r="B512" s="6"/>
      <c r="C512" s="7" t="s">
        <v>2005</v>
      </c>
      <c r="D512" s="8">
        <v>1611</v>
      </c>
      <c r="E512" s="6" t="s">
        <v>2006</v>
      </c>
      <c r="G512" s="6">
        <v>1611</v>
      </c>
      <c r="I512" s="6"/>
      <c r="K512" s="6">
        <v>1611</v>
      </c>
      <c r="Z512" s="6">
        <v>1611</v>
      </c>
    </row>
    <row r="513" spans="1:14" ht="12.75">
      <c r="A513" s="86" t="s">
        <v>2407</v>
      </c>
      <c r="C513" s="52" t="s">
        <v>1987</v>
      </c>
      <c r="D513" s="5">
        <v>724</v>
      </c>
      <c r="E513" s="56" t="s">
        <v>1986</v>
      </c>
      <c r="G513" s="6"/>
      <c r="I513" s="6"/>
      <c r="N513">
        <v>724</v>
      </c>
    </row>
    <row r="514" spans="1:21" ht="12.75">
      <c r="A514" s="6" t="s">
        <v>2001</v>
      </c>
      <c r="B514" s="6"/>
      <c r="C514" s="7" t="s">
        <v>2002</v>
      </c>
      <c r="D514" s="8">
        <v>224</v>
      </c>
      <c r="E514" s="6" t="s">
        <v>2003</v>
      </c>
      <c r="G514" s="6">
        <v>224</v>
      </c>
      <c r="I514" s="6"/>
      <c r="U514" s="6">
        <v>224</v>
      </c>
    </row>
    <row r="515" spans="1:26" ht="12.75">
      <c r="A515" s="6" t="s">
        <v>2441</v>
      </c>
      <c r="B515" s="6"/>
      <c r="C515" s="7" t="s">
        <v>2000</v>
      </c>
      <c r="D515" s="8">
        <v>1538</v>
      </c>
      <c r="E515" s="6" t="s">
        <v>1997</v>
      </c>
      <c r="G515" s="6">
        <v>1538</v>
      </c>
      <c r="I515" s="6"/>
      <c r="K515" s="6">
        <v>1538</v>
      </c>
      <c r="Z515" s="6">
        <v>1538</v>
      </c>
    </row>
    <row r="516" spans="1:15" ht="12.75">
      <c r="A516" s="56" t="s">
        <v>2009</v>
      </c>
      <c r="C516" s="52" t="s">
        <v>1998</v>
      </c>
      <c r="D516" s="5">
        <v>1955</v>
      </c>
      <c r="E516" s="56" t="s">
        <v>1999</v>
      </c>
      <c r="G516" s="6"/>
      <c r="I516" s="6"/>
      <c r="O516">
        <v>1955</v>
      </c>
    </row>
    <row r="517" spans="1:13" ht="12.75">
      <c r="A517" s="9" t="s">
        <v>2402</v>
      </c>
      <c r="C517" s="52" t="s">
        <v>1735</v>
      </c>
      <c r="D517" s="5">
        <v>1714</v>
      </c>
      <c r="E517" s="9" t="s">
        <v>1879</v>
      </c>
      <c r="G517" s="6"/>
      <c r="I517" s="6"/>
      <c r="M517">
        <v>1714</v>
      </c>
    </row>
    <row r="518" spans="7:9" ht="12.75">
      <c r="G518" s="6"/>
      <c r="I518" s="6"/>
    </row>
    <row r="519" spans="1:9" ht="12.75">
      <c r="A519" s="89" t="s">
        <v>184</v>
      </c>
      <c r="B519" s="89"/>
      <c r="C519" s="65" t="s">
        <v>1816</v>
      </c>
      <c r="D519" s="4">
        <f>SUM(D510:D518)</f>
        <v>8759</v>
      </c>
      <c r="G519" s="26">
        <f>SUM(G512:G518)</f>
        <v>3373</v>
      </c>
      <c r="H519">
        <v>8759</v>
      </c>
      <c r="I519" s="6">
        <v>3373</v>
      </c>
    </row>
    <row r="520" ht="12.75">
      <c r="I520" s="6"/>
    </row>
    <row r="521" ht="12.75">
      <c r="I521" s="6"/>
    </row>
    <row r="522" ht="12.75">
      <c r="I522" s="6"/>
    </row>
    <row r="523" spans="3:9" ht="12.75">
      <c r="C523" s="61" t="s">
        <v>1818</v>
      </c>
      <c r="I523" s="6"/>
    </row>
    <row r="524" spans="1:15" ht="12.75">
      <c r="A524" s="56" t="s">
        <v>1672</v>
      </c>
      <c r="C524" s="52" t="s">
        <v>1673</v>
      </c>
      <c r="D524" s="5">
        <v>945</v>
      </c>
      <c r="E524" s="56" t="s">
        <v>1674</v>
      </c>
      <c r="I524" s="6"/>
      <c r="O524">
        <v>945</v>
      </c>
    </row>
    <row r="525" spans="1:15" ht="12.75">
      <c r="A525" s="56" t="s">
        <v>1677</v>
      </c>
      <c r="C525" s="52" t="s">
        <v>1675</v>
      </c>
      <c r="D525" s="5">
        <v>3900</v>
      </c>
      <c r="E525" s="56" t="s">
        <v>1676</v>
      </c>
      <c r="I525" s="6"/>
      <c r="O525">
        <v>3900</v>
      </c>
    </row>
    <row r="526" spans="1:15" ht="12.75">
      <c r="A526" s="56" t="s">
        <v>1872</v>
      </c>
      <c r="C526" s="52" t="s">
        <v>1678</v>
      </c>
      <c r="D526" s="5">
        <v>2944</v>
      </c>
      <c r="E526" s="56" t="s">
        <v>1823</v>
      </c>
      <c r="I526" s="6"/>
      <c r="O526">
        <v>2944</v>
      </c>
    </row>
    <row r="527" spans="1:15" ht="12.75">
      <c r="A527" s="56" t="s">
        <v>1931</v>
      </c>
      <c r="C527" s="52" t="s">
        <v>1826</v>
      </c>
      <c r="D527" s="5">
        <v>790</v>
      </c>
      <c r="E527" s="56" t="s">
        <v>1827</v>
      </c>
      <c r="I527" s="6"/>
      <c r="O527">
        <v>790</v>
      </c>
    </row>
    <row r="528" spans="1:15" ht="12.75">
      <c r="A528" s="56" t="s">
        <v>1972</v>
      </c>
      <c r="C528" s="52" t="s">
        <v>1828</v>
      </c>
      <c r="D528" s="5">
        <v>2494</v>
      </c>
      <c r="E528" s="56" t="s">
        <v>1829</v>
      </c>
      <c r="I528" s="6"/>
      <c r="O528">
        <v>2494</v>
      </c>
    </row>
    <row r="529" ht="12.75">
      <c r="I529" s="6"/>
    </row>
    <row r="530" spans="1:9" ht="12.75">
      <c r="A530" s="89" t="s">
        <v>1235</v>
      </c>
      <c r="B530" s="89"/>
      <c r="C530" s="66" t="s">
        <v>1983</v>
      </c>
      <c r="D530" s="4">
        <f>SUM(D524:D529)</f>
        <v>11073</v>
      </c>
      <c r="H530">
        <v>11073</v>
      </c>
      <c r="I530" s="6"/>
    </row>
    <row r="531" ht="12.75">
      <c r="I531" s="6"/>
    </row>
    <row r="532" ht="12.75">
      <c r="I532" s="6"/>
    </row>
    <row r="533" ht="12.75">
      <c r="I533" s="6"/>
    </row>
    <row r="534" spans="3:9" ht="12.75">
      <c r="C534" s="61" t="s">
        <v>1985</v>
      </c>
      <c r="I534" s="6"/>
    </row>
    <row r="535" spans="1:13" ht="12.75">
      <c r="A535" s="86" t="s">
        <v>2406</v>
      </c>
      <c r="C535" s="52" t="s">
        <v>2071</v>
      </c>
      <c r="D535" s="5">
        <v>828</v>
      </c>
      <c r="E535" s="56" t="s">
        <v>2070</v>
      </c>
      <c r="I535" s="6"/>
      <c r="M535">
        <v>828</v>
      </c>
    </row>
    <row r="536" spans="1:13" ht="12.75">
      <c r="A536" s="86" t="s">
        <v>2406</v>
      </c>
      <c r="C536" s="52" t="s">
        <v>2074</v>
      </c>
      <c r="D536" s="5">
        <v>1958</v>
      </c>
      <c r="E536" s="56" t="s">
        <v>2075</v>
      </c>
      <c r="I536" s="6"/>
      <c r="M536">
        <v>1958</v>
      </c>
    </row>
    <row r="537" spans="1:14" ht="12.75">
      <c r="A537" s="56" t="s">
        <v>265</v>
      </c>
      <c r="C537" s="52" t="s">
        <v>1810</v>
      </c>
      <c r="D537" s="5">
        <v>1059</v>
      </c>
      <c r="E537" s="56" t="s">
        <v>1809</v>
      </c>
      <c r="I537" s="6"/>
      <c r="N537">
        <v>1059</v>
      </c>
    </row>
    <row r="538" spans="1:14" ht="12.75">
      <c r="A538" s="56" t="s">
        <v>1883</v>
      </c>
      <c r="C538" s="52" t="s">
        <v>1885</v>
      </c>
      <c r="D538" s="5">
        <v>1075</v>
      </c>
      <c r="E538" s="56" t="s">
        <v>1884</v>
      </c>
      <c r="I538" s="6"/>
      <c r="N538">
        <v>1075</v>
      </c>
    </row>
    <row r="539" spans="1:17" ht="12.75">
      <c r="A539" s="56" t="s">
        <v>1629</v>
      </c>
      <c r="C539" s="52" t="s">
        <v>1887</v>
      </c>
      <c r="D539" s="5">
        <v>2316</v>
      </c>
      <c r="E539" s="56" t="s">
        <v>1888</v>
      </c>
      <c r="I539" s="6"/>
      <c r="Q539">
        <v>2316</v>
      </c>
    </row>
    <row r="540" ht="12.75">
      <c r="I540" s="6"/>
    </row>
    <row r="541" spans="1:9" ht="12.75">
      <c r="A541" s="55" t="s">
        <v>1236</v>
      </c>
      <c r="B541" s="55"/>
      <c r="C541" s="61" t="s">
        <v>1748</v>
      </c>
      <c r="D541" s="4">
        <f>SUM(D535:D540)</f>
        <v>7236</v>
      </c>
      <c r="H541">
        <v>7236</v>
      </c>
      <c r="I541" s="6"/>
    </row>
    <row r="542" ht="12.75">
      <c r="I542" s="6"/>
    </row>
    <row r="543" ht="12.75">
      <c r="I543" s="6"/>
    </row>
    <row r="544" ht="12.75">
      <c r="I544" s="6"/>
    </row>
    <row r="545" spans="3:9" ht="12.75">
      <c r="C545" s="61" t="s">
        <v>1749</v>
      </c>
      <c r="I545" s="6"/>
    </row>
    <row r="546" spans="1:13" ht="12.75">
      <c r="A546" s="86" t="s">
        <v>2402</v>
      </c>
      <c r="C546" s="52" t="s">
        <v>1751</v>
      </c>
      <c r="D546" s="5">
        <v>512</v>
      </c>
      <c r="E546" s="56" t="s">
        <v>1750</v>
      </c>
      <c r="I546" s="6"/>
      <c r="M546">
        <v>512</v>
      </c>
    </row>
    <row r="547" spans="1:13" ht="12.75">
      <c r="A547" s="86" t="s">
        <v>2404</v>
      </c>
      <c r="C547" s="52" t="s">
        <v>1898</v>
      </c>
      <c r="D547" s="5">
        <v>781</v>
      </c>
      <c r="E547" s="56" t="s">
        <v>1897</v>
      </c>
      <c r="I547" s="6"/>
      <c r="M547">
        <v>781</v>
      </c>
    </row>
    <row r="548" spans="1:9" ht="12.75">
      <c r="A548" s="56" t="s">
        <v>2131</v>
      </c>
      <c r="C548" s="52" t="s">
        <v>2054</v>
      </c>
      <c r="D548" s="5">
        <v>461</v>
      </c>
      <c r="E548" s="56" t="s">
        <v>2053</v>
      </c>
      <c r="I548" s="6"/>
    </row>
    <row r="549" spans="1:15" ht="12.75">
      <c r="A549" s="56" t="s">
        <v>528</v>
      </c>
      <c r="C549" s="52" t="s">
        <v>2061</v>
      </c>
      <c r="D549" s="5">
        <v>517</v>
      </c>
      <c r="E549" s="56" t="s">
        <v>2060</v>
      </c>
      <c r="I549" s="6"/>
      <c r="O549">
        <v>517</v>
      </c>
    </row>
    <row r="550" spans="1:19" ht="12.75">
      <c r="A550" s="86" t="s">
        <v>2405</v>
      </c>
      <c r="C550" s="52" t="s">
        <v>2132</v>
      </c>
      <c r="D550" s="5">
        <v>424</v>
      </c>
      <c r="E550" s="56" t="s">
        <v>2133</v>
      </c>
      <c r="I550" s="6"/>
      <c r="S550">
        <v>461</v>
      </c>
    </row>
    <row r="551" spans="1:17" ht="12.75">
      <c r="A551" s="56" t="s">
        <v>1629</v>
      </c>
      <c r="C551" s="52" t="s">
        <v>2136</v>
      </c>
      <c r="D551" s="5">
        <v>1460</v>
      </c>
      <c r="E551" s="56" t="s">
        <v>2137</v>
      </c>
      <c r="I551" s="6"/>
      <c r="Q551">
        <v>1460</v>
      </c>
    </row>
    <row r="552" spans="1:26" ht="12.75">
      <c r="A552" s="6" t="s">
        <v>2442</v>
      </c>
      <c r="B552" s="6"/>
      <c r="C552" s="7" t="s">
        <v>2443</v>
      </c>
      <c r="D552" s="8">
        <v>3544</v>
      </c>
      <c r="E552" s="6" t="s">
        <v>2444</v>
      </c>
      <c r="G552" s="6">
        <v>3544</v>
      </c>
      <c r="I552" s="6"/>
      <c r="J552" s="6">
        <v>3544</v>
      </c>
      <c r="Z552" s="6">
        <v>3544</v>
      </c>
    </row>
    <row r="553" spans="7:9" ht="12.75">
      <c r="G553" s="6"/>
      <c r="I553" s="6"/>
    </row>
    <row r="554" spans="1:9" ht="12.75">
      <c r="A554" s="55" t="s">
        <v>1569</v>
      </c>
      <c r="B554" s="55"/>
      <c r="C554" s="61" t="s">
        <v>2138</v>
      </c>
      <c r="D554" s="4">
        <f>SUM(D546:D553)</f>
        <v>7699</v>
      </c>
      <c r="G554" s="26">
        <f>SUM(G552:G553)</f>
        <v>3544</v>
      </c>
      <c r="H554">
        <v>7699</v>
      </c>
      <c r="I554" s="6">
        <v>3544</v>
      </c>
    </row>
    <row r="555" spans="8:9" ht="12.75">
      <c r="H555" s="55">
        <f>SUM(H434:H554)</f>
        <v>140131</v>
      </c>
      <c r="I555" s="26">
        <f>SUM(I434:I554)</f>
        <v>45436</v>
      </c>
    </row>
    <row r="558" ht="12.75">
      <c r="C558" s="61" t="s">
        <v>2141</v>
      </c>
    </row>
    <row r="559" ht="12.75">
      <c r="C559" s="61" t="s">
        <v>2139</v>
      </c>
    </row>
    <row r="560" spans="1:17" ht="12.75">
      <c r="A560" s="56" t="s">
        <v>1629</v>
      </c>
      <c r="C560" s="52" t="s">
        <v>2144</v>
      </c>
      <c r="D560" s="5">
        <v>52</v>
      </c>
      <c r="E560" s="56" t="s">
        <v>2145</v>
      </c>
      <c r="Q560">
        <v>52</v>
      </c>
    </row>
    <row r="561" spans="1:13" ht="12.75">
      <c r="A561" s="86" t="s">
        <v>2419</v>
      </c>
      <c r="C561" s="52" t="s">
        <v>2153</v>
      </c>
      <c r="D561" s="5">
        <v>373</v>
      </c>
      <c r="E561" s="56" t="s">
        <v>2154</v>
      </c>
      <c r="M561">
        <v>373</v>
      </c>
    </row>
    <row r="562" spans="1:26" ht="12.75">
      <c r="A562" s="6" t="s">
        <v>2221</v>
      </c>
      <c r="B562" s="6"/>
      <c r="C562" s="7" t="s">
        <v>2222</v>
      </c>
      <c r="D562" s="8">
        <v>641</v>
      </c>
      <c r="E562" s="6" t="s">
        <v>2223</v>
      </c>
      <c r="G562" s="6">
        <v>641</v>
      </c>
      <c r="K562" s="6">
        <v>641</v>
      </c>
      <c r="Z562" s="6">
        <v>641</v>
      </c>
    </row>
    <row r="563" spans="1:17" ht="12.75">
      <c r="A563" s="87" t="s">
        <v>36</v>
      </c>
      <c r="C563" s="52" t="s">
        <v>1968</v>
      </c>
      <c r="D563" s="5">
        <v>803</v>
      </c>
      <c r="E563" s="56" t="s">
        <v>1967</v>
      </c>
      <c r="G563" s="6"/>
      <c r="Q563">
        <v>803</v>
      </c>
    </row>
    <row r="564" spans="1:24" ht="12.75">
      <c r="A564" s="6" t="s">
        <v>2218</v>
      </c>
      <c r="B564" s="6"/>
      <c r="C564" s="7" t="s">
        <v>2219</v>
      </c>
      <c r="D564" s="8">
        <v>1931</v>
      </c>
      <c r="E564" s="6" t="s">
        <v>2220</v>
      </c>
      <c r="G564" s="6">
        <v>1931</v>
      </c>
      <c r="J564" s="6">
        <v>1931</v>
      </c>
      <c r="X564" s="6">
        <v>1931</v>
      </c>
    </row>
    <row r="565" spans="1:13" ht="12.75">
      <c r="A565" s="86" t="s">
        <v>2404</v>
      </c>
      <c r="C565" s="52" t="s">
        <v>1969</v>
      </c>
      <c r="D565" s="5">
        <v>816</v>
      </c>
      <c r="E565" s="56" t="s">
        <v>1970</v>
      </c>
      <c r="G565" s="6"/>
      <c r="M565">
        <v>816</v>
      </c>
    </row>
    <row r="566" spans="1:23" ht="12.75">
      <c r="A566" s="6" t="s">
        <v>2206</v>
      </c>
      <c r="B566" s="6"/>
      <c r="C566" s="7" t="s">
        <v>2207</v>
      </c>
      <c r="D566" s="8">
        <v>1349</v>
      </c>
      <c r="E566" s="6" t="s">
        <v>2208</v>
      </c>
      <c r="G566" s="6">
        <v>1349</v>
      </c>
      <c r="W566" s="6">
        <v>1349</v>
      </c>
    </row>
    <row r="567" spans="1:22" ht="12.75">
      <c r="A567" s="6" t="s">
        <v>2209</v>
      </c>
      <c r="B567" s="6"/>
      <c r="C567" s="7" t="s">
        <v>2210</v>
      </c>
      <c r="D567" s="8">
        <v>2442</v>
      </c>
      <c r="E567" s="6" t="s">
        <v>2211</v>
      </c>
      <c r="G567" s="6">
        <v>2442</v>
      </c>
      <c r="V567" s="6">
        <v>2442</v>
      </c>
    </row>
    <row r="568" spans="1:26" ht="12.75">
      <c r="A568" s="6" t="s">
        <v>2212</v>
      </c>
      <c r="B568" s="6"/>
      <c r="C568" s="7" t="s">
        <v>2213</v>
      </c>
      <c r="D568" s="8">
        <v>1980</v>
      </c>
      <c r="E568" s="6" t="s">
        <v>2214</v>
      </c>
      <c r="G568" s="6">
        <v>1980</v>
      </c>
      <c r="K568" s="6">
        <v>1980</v>
      </c>
      <c r="Z568" s="6">
        <v>1980</v>
      </c>
    </row>
    <row r="569" spans="1:26" ht="12.75">
      <c r="A569" s="6" t="s">
        <v>2215</v>
      </c>
      <c r="B569" s="6"/>
      <c r="C569" s="7" t="s">
        <v>2216</v>
      </c>
      <c r="D569" s="8">
        <v>987</v>
      </c>
      <c r="E569" s="6" t="s">
        <v>2217</v>
      </c>
      <c r="G569" s="6">
        <v>987</v>
      </c>
      <c r="J569" s="6">
        <v>987</v>
      </c>
      <c r="Z569" s="6">
        <v>987</v>
      </c>
    </row>
    <row r="570" spans="1:15" ht="12.75">
      <c r="A570" s="56" t="s">
        <v>1156</v>
      </c>
      <c r="C570" s="52" t="s">
        <v>2082</v>
      </c>
      <c r="D570" s="5">
        <v>760</v>
      </c>
      <c r="E570" s="56" t="s">
        <v>2081</v>
      </c>
      <c r="G570" s="6"/>
      <c r="O570">
        <v>760</v>
      </c>
    </row>
    <row r="571" spans="1:22" ht="12.75">
      <c r="A571" s="6" t="s">
        <v>2201</v>
      </c>
      <c r="B571" s="6"/>
      <c r="C571" s="7" t="s">
        <v>2202</v>
      </c>
      <c r="D571" s="8">
        <v>237</v>
      </c>
      <c r="E571" s="6" t="s">
        <v>2445</v>
      </c>
      <c r="G571" s="6">
        <v>237</v>
      </c>
      <c r="V571" s="6">
        <v>237</v>
      </c>
    </row>
    <row r="572" spans="1:26" ht="12.75">
      <c r="A572" s="6" t="s">
        <v>2203</v>
      </c>
      <c r="B572" s="6"/>
      <c r="C572" s="7" t="s">
        <v>2204</v>
      </c>
      <c r="D572" s="8">
        <v>956</v>
      </c>
      <c r="E572" s="6" t="s">
        <v>2205</v>
      </c>
      <c r="G572" s="6">
        <v>956</v>
      </c>
      <c r="K572" s="6">
        <v>956</v>
      </c>
      <c r="Z572" s="6">
        <v>956</v>
      </c>
    </row>
    <row r="573" spans="1:15" ht="12.75">
      <c r="A573" s="56" t="s">
        <v>1953</v>
      </c>
      <c r="C573" s="52" t="s">
        <v>1955</v>
      </c>
      <c r="D573" s="5">
        <v>2765</v>
      </c>
      <c r="E573" s="56" t="s">
        <v>1954</v>
      </c>
      <c r="G573" s="6"/>
      <c r="O573">
        <v>2765</v>
      </c>
    </row>
    <row r="574" spans="1:13" ht="12.75">
      <c r="A574" s="56" t="s">
        <v>1956</v>
      </c>
      <c r="C574" s="52" t="s">
        <v>1819</v>
      </c>
      <c r="D574" s="5">
        <v>724</v>
      </c>
      <c r="E574" s="56" t="s">
        <v>1820</v>
      </c>
      <c r="G574" s="6"/>
      <c r="M574">
        <v>724</v>
      </c>
    </row>
    <row r="575" spans="1:22" ht="12.75">
      <c r="A575" s="6" t="s">
        <v>2195</v>
      </c>
      <c r="B575" s="6"/>
      <c r="C575" s="7" t="s">
        <v>2196</v>
      </c>
      <c r="D575" s="8">
        <v>731</v>
      </c>
      <c r="E575" s="6" t="s">
        <v>2197</v>
      </c>
      <c r="G575" s="6">
        <v>731</v>
      </c>
      <c r="V575" s="6">
        <v>731</v>
      </c>
    </row>
    <row r="576" spans="1:26" ht="12.75">
      <c r="A576" s="6" t="s">
        <v>2198</v>
      </c>
      <c r="B576" s="6"/>
      <c r="C576" s="7" t="s">
        <v>2199</v>
      </c>
      <c r="D576" s="8">
        <v>1998</v>
      </c>
      <c r="E576" s="6" t="s">
        <v>2200</v>
      </c>
      <c r="G576" s="6">
        <v>1998</v>
      </c>
      <c r="J576" s="6">
        <v>1998</v>
      </c>
      <c r="Z576" s="6">
        <v>1998</v>
      </c>
    </row>
    <row r="577" ht="12.75">
      <c r="G577" s="6"/>
    </row>
    <row r="578" spans="1:9" ht="12.75">
      <c r="A578" s="55" t="s">
        <v>1236</v>
      </c>
      <c r="B578" s="55"/>
      <c r="C578" s="61" t="s">
        <v>2225</v>
      </c>
      <c r="D578" s="4">
        <f>SUM(D560:D577)</f>
        <v>19545</v>
      </c>
      <c r="G578" s="26">
        <f>SUM(G562:G577)</f>
        <v>13252</v>
      </c>
      <c r="H578">
        <v>19545</v>
      </c>
      <c r="I578" s="6">
        <v>13252</v>
      </c>
    </row>
    <row r="579" ht="12.75">
      <c r="I579" s="6"/>
    </row>
    <row r="580" ht="12.75">
      <c r="I580" s="6"/>
    </row>
    <row r="581" ht="12.75">
      <c r="I581" s="6"/>
    </row>
    <row r="582" spans="3:9" ht="12.75">
      <c r="C582" s="61" t="s">
        <v>2226</v>
      </c>
      <c r="I582" s="6"/>
    </row>
    <row r="583" spans="1:16" ht="12.75">
      <c r="A583" s="56" t="s">
        <v>2227</v>
      </c>
      <c r="C583" s="52" t="s">
        <v>2284</v>
      </c>
      <c r="D583" s="5">
        <v>1285</v>
      </c>
      <c r="E583" s="56" t="s">
        <v>2283</v>
      </c>
      <c r="I583" s="6"/>
      <c r="P583">
        <v>1285</v>
      </c>
    </row>
    <row r="584" spans="1:13" ht="12.75">
      <c r="A584" s="86" t="s">
        <v>2402</v>
      </c>
      <c r="C584" s="52" t="s">
        <v>2294</v>
      </c>
      <c r="D584" s="5">
        <v>991</v>
      </c>
      <c r="E584" s="56" t="s">
        <v>2291</v>
      </c>
      <c r="I584" s="6"/>
      <c r="M584">
        <v>991</v>
      </c>
    </row>
    <row r="585" spans="1:13" ht="12.75">
      <c r="A585" s="86" t="s">
        <v>2402</v>
      </c>
      <c r="C585" s="52" t="s">
        <v>2018</v>
      </c>
      <c r="D585" s="5">
        <v>2840</v>
      </c>
      <c r="E585" s="56" t="s">
        <v>2019</v>
      </c>
      <c r="I585" s="6"/>
      <c r="M585">
        <v>2840</v>
      </c>
    </row>
    <row r="586" spans="1:26" ht="12.75">
      <c r="A586" s="6" t="s">
        <v>2262</v>
      </c>
      <c r="B586" s="6"/>
      <c r="C586" s="7" t="s">
        <v>2263</v>
      </c>
      <c r="D586" s="8">
        <v>207</v>
      </c>
      <c r="E586" s="6" t="s">
        <v>2264</v>
      </c>
      <c r="G586" s="6">
        <v>207</v>
      </c>
      <c r="I586" s="6"/>
      <c r="K586" s="6">
        <v>207</v>
      </c>
      <c r="Z586" s="6">
        <v>207</v>
      </c>
    </row>
    <row r="587" spans="1:22" ht="12.75">
      <c r="A587" s="6" t="s">
        <v>2265</v>
      </c>
      <c r="B587" s="6"/>
      <c r="C587" s="7" t="s">
        <v>2266</v>
      </c>
      <c r="D587" s="8">
        <v>2112</v>
      </c>
      <c r="E587" s="6" t="s">
        <v>2267</v>
      </c>
      <c r="G587" s="6">
        <v>2112</v>
      </c>
      <c r="I587" s="6"/>
      <c r="V587" s="6">
        <v>2112</v>
      </c>
    </row>
    <row r="588" spans="7:9" ht="12.75">
      <c r="G588" s="6"/>
      <c r="I588" s="6"/>
    </row>
    <row r="589" spans="1:9" ht="12.75">
      <c r="A589" s="55" t="s">
        <v>1236</v>
      </c>
      <c r="B589" s="55"/>
      <c r="C589" s="61" t="s">
        <v>2260</v>
      </c>
      <c r="D589" s="4">
        <f>SUM(D583:D588)</f>
        <v>7435</v>
      </c>
      <c r="E589" s="55"/>
      <c r="F589" s="55"/>
      <c r="G589" s="26">
        <f>SUM(G586:G588)</f>
        <v>2319</v>
      </c>
      <c r="H589">
        <v>7435</v>
      </c>
      <c r="I589" s="6">
        <v>2319</v>
      </c>
    </row>
    <row r="590" ht="12.75">
      <c r="I590" s="6"/>
    </row>
    <row r="591" ht="12.75">
      <c r="I591" s="6"/>
    </row>
    <row r="592" ht="12.75">
      <c r="I592" s="6"/>
    </row>
    <row r="593" spans="3:9" ht="12.75">
      <c r="C593" s="61" t="s">
        <v>2261</v>
      </c>
      <c r="I593" s="6"/>
    </row>
    <row r="594" spans="1:23" ht="12.75">
      <c r="A594" s="6" t="s">
        <v>2241</v>
      </c>
      <c r="B594" s="6"/>
      <c r="C594" s="7" t="s">
        <v>2242</v>
      </c>
      <c r="D594" s="8">
        <v>402</v>
      </c>
      <c r="E594" s="6" t="s">
        <v>2243</v>
      </c>
      <c r="G594" s="6">
        <v>402</v>
      </c>
      <c r="I594" s="6"/>
      <c r="W594" s="6">
        <v>402</v>
      </c>
    </row>
    <row r="595" spans="1:26" ht="12.75">
      <c r="A595" s="6" t="s">
        <v>2093</v>
      </c>
      <c r="B595" s="6"/>
      <c r="C595" s="7" t="s">
        <v>2094</v>
      </c>
      <c r="D595" s="8">
        <v>2193</v>
      </c>
      <c r="E595" s="6" t="s">
        <v>2095</v>
      </c>
      <c r="G595" s="6">
        <v>2193</v>
      </c>
      <c r="I595" s="6"/>
      <c r="K595" s="6">
        <v>2193</v>
      </c>
      <c r="Z595" s="6">
        <v>2193</v>
      </c>
    </row>
    <row r="596" spans="1:16" ht="12.75">
      <c r="A596" s="56" t="s">
        <v>2279</v>
      </c>
      <c r="C596" s="52" t="s">
        <v>2278</v>
      </c>
      <c r="D596" s="5">
        <v>2380</v>
      </c>
      <c r="E596" s="56" t="s">
        <v>2277</v>
      </c>
      <c r="G596" s="6"/>
      <c r="I596" s="6"/>
      <c r="P596">
        <v>2380</v>
      </c>
    </row>
    <row r="597" spans="1:26" ht="12.75">
      <c r="A597" s="6" t="s">
        <v>2096</v>
      </c>
      <c r="B597" s="6"/>
      <c r="C597" s="7" t="s">
        <v>2097</v>
      </c>
      <c r="D597" s="8">
        <v>230</v>
      </c>
      <c r="E597" s="6" t="s">
        <v>2098</v>
      </c>
      <c r="G597" s="6">
        <v>230</v>
      </c>
      <c r="I597" s="6"/>
      <c r="K597" s="6">
        <v>230</v>
      </c>
      <c r="Z597" s="6">
        <v>230</v>
      </c>
    </row>
    <row r="598" spans="1:24" ht="12.75">
      <c r="A598" s="6" t="s">
        <v>2446</v>
      </c>
      <c r="B598" s="6"/>
      <c r="C598" s="7" t="s">
        <v>2099</v>
      </c>
      <c r="D598" s="8">
        <v>1282</v>
      </c>
      <c r="E598" s="6" t="s">
        <v>2100</v>
      </c>
      <c r="G598" s="6">
        <v>1282</v>
      </c>
      <c r="I598" s="6"/>
      <c r="J598" s="6">
        <v>1282</v>
      </c>
      <c r="X598" s="6">
        <v>1282</v>
      </c>
    </row>
    <row r="599" spans="1:26" ht="12.75">
      <c r="A599" s="6" t="s">
        <v>2228</v>
      </c>
      <c r="B599" s="6"/>
      <c r="C599" s="7" t="s">
        <v>2229</v>
      </c>
      <c r="D599" s="8">
        <v>1624</v>
      </c>
      <c r="E599" s="6" t="s">
        <v>2230</v>
      </c>
      <c r="G599" s="6">
        <v>1624</v>
      </c>
      <c r="I599" s="6"/>
      <c r="K599" s="6">
        <v>1624</v>
      </c>
      <c r="Z599" s="6">
        <v>1624</v>
      </c>
    </row>
    <row r="600" spans="1:24" ht="12.75">
      <c r="A600" s="6" t="s">
        <v>2446</v>
      </c>
      <c r="B600" s="6"/>
      <c r="C600" s="7" t="s">
        <v>2084</v>
      </c>
      <c r="D600" s="8">
        <v>1088</v>
      </c>
      <c r="E600" s="6" t="s">
        <v>2085</v>
      </c>
      <c r="G600" s="6">
        <v>1088</v>
      </c>
      <c r="I600" s="6"/>
      <c r="K600" s="6">
        <v>1088</v>
      </c>
      <c r="X600" s="6">
        <v>1088</v>
      </c>
    </row>
    <row r="601" spans="1:15" ht="12.75">
      <c r="A601" s="56" t="s">
        <v>2238</v>
      </c>
      <c r="C601" s="52" t="s">
        <v>2239</v>
      </c>
      <c r="D601" s="5">
        <v>1104</v>
      </c>
      <c r="E601" s="56" t="s">
        <v>2240</v>
      </c>
      <c r="G601" s="6"/>
      <c r="I601" s="6"/>
      <c r="O601">
        <v>1104</v>
      </c>
    </row>
    <row r="602" spans="7:9" ht="12.75">
      <c r="G602" s="6"/>
      <c r="I602" s="6"/>
    </row>
    <row r="603" spans="1:9" ht="12.75">
      <c r="A603" s="55" t="s">
        <v>1374</v>
      </c>
      <c r="B603" s="55"/>
      <c r="C603" s="61" t="s">
        <v>2087</v>
      </c>
      <c r="D603" s="4">
        <f>SUM(D594:D602)</f>
        <v>10303</v>
      </c>
      <c r="E603" s="55"/>
      <c r="F603" s="55"/>
      <c r="G603" s="26">
        <f>SUM(G594:G602)</f>
        <v>6819</v>
      </c>
      <c r="H603">
        <v>10303</v>
      </c>
      <c r="I603" s="6">
        <v>6819</v>
      </c>
    </row>
    <row r="604" ht="12.75">
      <c r="I604" s="6"/>
    </row>
    <row r="605" ht="12.75">
      <c r="I605" s="6"/>
    </row>
    <row r="606" ht="12.75">
      <c r="I606" s="6"/>
    </row>
    <row r="607" spans="3:9" ht="12.75">
      <c r="C607" s="61" t="s">
        <v>2088</v>
      </c>
      <c r="I607" s="6"/>
    </row>
    <row r="608" spans="1:26" ht="12.75">
      <c r="A608" s="6" t="s">
        <v>2115</v>
      </c>
      <c r="B608" s="6"/>
      <c r="C608" s="7" t="s">
        <v>2116</v>
      </c>
      <c r="D608" s="8">
        <v>2414</v>
      </c>
      <c r="E608" s="6" t="s">
        <v>2117</v>
      </c>
      <c r="G608" s="6">
        <v>2414</v>
      </c>
      <c r="I608" s="6"/>
      <c r="J608" s="6">
        <v>2414</v>
      </c>
      <c r="Z608" s="6">
        <v>2414</v>
      </c>
    </row>
    <row r="609" spans="1:24" ht="12.75">
      <c r="A609" s="6" t="s">
        <v>2446</v>
      </c>
      <c r="B609" s="6"/>
      <c r="C609" s="7" t="s">
        <v>2118</v>
      </c>
      <c r="D609" s="8">
        <v>1115</v>
      </c>
      <c r="E609" s="6" t="s">
        <v>2259</v>
      </c>
      <c r="G609" s="6">
        <v>1115</v>
      </c>
      <c r="I609" s="6"/>
      <c r="J609" s="6">
        <v>1115</v>
      </c>
      <c r="X609" s="6">
        <v>1115</v>
      </c>
    </row>
    <row r="610" spans="1:16" ht="12.75">
      <c r="A610" s="56" t="s">
        <v>1035</v>
      </c>
      <c r="C610" s="52" t="s">
        <v>2089</v>
      </c>
      <c r="D610" s="5">
        <v>1007</v>
      </c>
      <c r="E610" s="56" t="s">
        <v>2090</v>
      </c>
      <c r="G610" s="6"/>
      <c r="I610" s="6"/>
      <c r="P610">
        <v>1007</v>
      </c>
    </row>
    <row r="611" spans="7:9" ht="12.75">
      <c r="G611" s="6"/>
      <c r="I611" s="6"/>
    </row>
    <row r="612" spans="1:9" ht="12.75">
      <c r="A612" s="89" t="s">
        <v>1235</v>
      </c>
      <c r="B612" s="89"/>
      <c r="C612" s="72" t="s">
        <v>2112</v>
      </c>
      <c r="D612" s="4">
        <f>SUM(D608:D611)</f>
        <v>4536</v>
      </c>
      <c r="G612" s="26">
        <f>SUM(G608:G611)</f>
        <v>3529</v>
      </c>
      <c r="H612">
        <v>4536</v>
      </c>
      <c r="I612" s="6">
        <v>3529</v>
      </c>
    </row>
    <row r="613" ht="12.75">
      <c r="I613" s="6"/>
    </row>
    <row r="614" ht="12.75">
      <c r="I614" s="6"/>
    </row>
    <row r="615" ht="12.75">
      <c r="I615" s="6"/>
    </row>
    <row r="616" spans="3:9" ht="12.75">
      <c r="C616" s="61" t="s">
        <v>2114</v>
      </c>
      <c r="I616" s="6"/>
    </row>
    <row r="617" ht="12.75">
      <c r="I617" s="6"/>
    </row>
    <row r="618" spans="1:9" ht="12.75">
      <c r="A618" s="89" t="s">
        <v>1235</v>
      </c>
      <c r="B618" s="89"/>
      <c r="C618" s="73" t="s">
        <v>2383</v>
      </c>
      <c r="D618" s="4">
        <v>0</v>
      </c>
      <c r="I618" s="6"/>
    </row>
    <row r="619" ht="12.75">
      <c r="I619" s="6"/>
    </row>
    <row r="620" ht="12.75">
      <c r="I620" s="6"/>
    </row>
    <row r="621" ht="12.75">
      <c r="I621" s="6"/>
    </row>
    <row r="622" spans="3:9" ht="12.75">
      <c r="C622" s="61" t="s">
        <v>2385</v>
      </c>
      <c r="I622" s="6"/>
    </row>
    <row r="623" spans="1:20" ht="12.75">
      <c r="A623" s="56" t="s">
        <v>1106</v>
      </c>
      <c r="C623" s="52" t="s">
        <v>2038</v>
      </c>
      <c r="D623" s="5">
        <v>224</v>
      </c>
      <c r="E623" s="56" t="s">
        <v>2234</v>
      </c>
      <c r="I623" s="6"/>
      <c r="T623">
        <v>224</v>
      </c>
    </row>
    <row r="624" spans="1:13" ht="12.75">
      <c r="A624" s="86" t="s">
        <v>2402</v>
      </c>
      <c r="C624" s="52" t="s">
        <v>2039</v>
      </c>
      <c r="D624" s="5">
        <v>1118</v>
      </c>
      <c r="E624" s="56" t="s">
        <v>2237</v>
      </c>
      <c r="I624" s="6"/>
      <c r="M624">
        <v>1118</v>
      </c>
    </row>
    <row r="625" ht="12.75">
      <c r="I625" s="6"/>
    </row>
    <row r="626" spans="1:9" ht="12.75">
      <c r="A626" s="89" t="s">
        <v>1235</v>
      </c>
      <c r="B626" s="89"/>
      <c r="C626" s="74" t="s">
        <v>2024</v>
      </c>
      <c r="D626" s="4">
        <f>SUM(D623:D625)</f>
        <v>1342</v>
      </c>
      <c r="H626">
        <v>1342</v>
      </c>
      <c r="I626" s="6"/>
    </row>
    <row r="627" ht="12.75">
      <c r="I627" s="6"/>
    </row>
    <row r="628" ht="12.75">
      <c r="I628" s="6"/>
    </row>
    <row r="629" ht="12.75">
      <c r="I629" s="6"/>
    </row>
    <row r="630" ht="12.75">
      <c r="I630" s="6"/>
    </row>
    <row r="631" spans="3:9" ht="12.75">
      <c r="C631" s="61" t="s">
        <v>2363</v>
      </c>
      <c r="I631" s="6"/>
    </row>
    <row r="632" spans="1:15" ht="12.75">
      <c r="A632" s="79" t="s">
        <v>1872</v>
      </c>
      <c r="C632" s="52" t="s">
        <v>24</v>
      </c>
      <c r="D632" s="5">
        <v>626</v>
      </c>
      <c r="E632" s="63" t="s">
        <v>22</v>
      </c>
      <c r="I632" s="6"/>
      <c r="O632">
        <v>626</v>
      </c>
    </row>
    <row r="633" spans="1:13" ht="12.75">
      <c r="A633" s="86" t="s">
        <v>2402</v>
      </c>
      <c r="C633" s="52" t="s">
        <v>29</v>
      </c>
      <c r="D633" s="5">
        <v>3205</v>
      </c>
      <c r="E633" s="86" t="s">
        <v>2420</v>
      </c>
      <c r="I633" s="6"/>
      <c r="M633">
        <v>3205</v>
      </c>
    </row>
    <row r="634" ht="12.75">
      <c r="I634" s="6"/>
    </row>
    <row r="635" spans="1:9" ht="12.75">
      <c r="A635" s="89" t="s">
        <v>1235</v>
      </c>
      <c r="B635" s="89"/>
      <c r="C635" s="82" t="s">
        <v>157</v>
      </c>
      <c r="D635" s="4">
        <f>SUM(D632:D634)</f>
        <v>3831</v>
      </c>
      <c r="H635">
        <v>3831</v>
      </c>
      <c r="I635" s="6"/>
    </row>
    <row r="636" ht="12.75">
      <c r="I636" s="6"/>
    </row>
    <row r="637" ht="12.75">
      <c r="I637" s="6"/>
    </row>
    <row r="638" ht="12.75">
      <c r="I638" s="6"/>
    </row>
    <row r="639" spans="3:9" ht="12.75">
      <c r="C639" s="74" t="s">
        <v>159</v>
      </c>
      <c r="I639" s="6"/>
    </row>
    <row r="640" spans="1:23" ht="12.75">
      <c r="A640" s="6" t="s">
        <v>119</v>
      </c>
      <c r="B640" s="6"/>
      <c r="C640" s="7" t="s">
        <v>120</v>
      </c>
      <c r="D640" s="8">
        <v>1362</v>
      </c>
      <c r="E640" s="6" t="s">
        <v>121</v>
      </c>
      <c r="G640" s="6">
        <v>1362</v>
      </c>
      <c r="I640" s="6"/>
      <c r="W640" s="6">
        <v>1362</v>
      </c>
    </row>
    <row r="641" spans="1:23" ht="12.75">
      <c r="A641" s="6" t="s">
        <v>122</v>
      </c>
      <c r="B641" s="6"/>
      <c r="C641" s="7" t="s">
        <v>123</v>
      </c>
      <c r="D641" s="8">
        <v>1190</v>
      </c>
      <c r="E641" s="6" t="s">
        <v>124</v>
      </c>
      <c r="G641" s="6">
        <v>1190</v>
      </c>
      <c r="I641" s="6"/>
      <c r="W641" s="6">
        <v>1190</v>
      </c>
    </row>
    <row r="642" spans="1:17" ht="12.75">
      <c r="A642" s="9" t="s">
        <v>125</v>
      </c>
      <c r="B642" s="9"/>
      <c r="C642" s="12" t="s">
        <v>126</v>
      </c>
      <c r="D642" s="13">
        <v>11176</v>
      </c>
      <c r="E642" s="9" t="s">
        <v>127</v>
      </c>
      <c r="G642" s="6"/>
      <c r="I642" s="6"/>
      <c r="Q642">
        <v>11176</v>
      </c>
    </row>
    <row r="643" spans="1:26" ht="12.75">
      <c r="A643" s="6" t="s">
        <v>241</v>
      </c>
      <c r="B643" s="6"/>
      <c r="C643" s="7" t="s">
        <v>128</v>
      </c>
      <c r="D643" s="8">
        <v>2553</v>
      </c>
      <c r="E643" s="6" t="s">
        <v>129</v>
      </c>
      <c r="G643" s="6">
        <v>2553</v>
      </c>
      <c r="I643" s="6"/>
      <c r="K643" s="6">
        <v>2553</v>
      </c>
      <c r="Z643" s="6">
        <v>2553</v>
      </c>
    </row>
    <row r="644" spans="1:13" ht="12.75">
      <c r="A644" s="86" t="s">
        <v>2402</v>
      </c>
      <c r="C644" s="52" t="s">
        <v>16</v>
      </c>
      <c r="D644" s="5">
        <v>234</v>
      </c>
      <c r="E644" s="63" t="s">
        <v>115</v>
      </c>
      <c r="G644" s="6"/>
      <c r="I644" s="6"/>
      <c r="M644">
        <v>234</v>
      </c>
    </row>
    <row r="645" spans="1:13" ht="12.75">
      <c r="A645" s="86" t="s">
        <v>2402</v>
      </c>
      <c r="C645" s="52" t="s">
        <v>118</v>
      </c>
      <c r="D645" s="5">
        <v>772</v>
      </c>
      <c r="E645" s="63" t="s">
        <v>117</v>
      </c>
      <c r="G645" s="6"/>
      <c r="I645" s="6"/>
      <c r="M645">
        <v>772</v>
      </c>
    </row>
    <row r="646" spans="1:13" ht="12.75">
      <c r="A646" s="86" t="s">
        <v>2402</v>
      </c>
      <c r="C646" s="52" t="s">
        <v>18</v>
      </c>
      <c r="D646" s="5">
        <v>994</v>
      </c>
      <c r="E646" s="63" t="s">
        <v>17</v>
      </c>
      <c r="G646" s="6"/>
      <c r="I646" s="6"/>
      <c r="M646">
        <v>994</v>
      </c>
    </row>
    <row r="647" spans="1:9" ht="12.75">
      <c r="A647" s="63" t="s">
        <v>1629</v>
      </c>
      <c r="C647" s="52" t="s">
        <v>20</v>
      </c>
      <c r="D647" s="5">
        <v>1148</v>
      </c>
      <c r="E647" s="63" t="s">
        <v>19</v>
      </c>
      <c r="G647" s="6"/>
      <c r="I647" s="6"/>
    </row>
    <row r="648" spans="1:26" ht="12.75">
      <c r="A648" s="6" t="s">
        <v>83</v>
      </c>
      <c r="B648" s="6"/>
      <c r="C648" s="7" t="s">
        <v>84</v>
      </c>
      <c r="D648" s="8">
        <v>1992</v>
      </c>
      <c r="E648" s="6" t="s">
        <v>85</v>
      </c>
      <c r="G648" s="6">
        <v>1992</v>
      </c>
      <c r="I648" s="6"/>
      <c r="J648" s="6">
        <v>1992</v>
      </c>
      <c r="Z648" s="6">
        <v>1992</v>
      </c>
    </row>
    <row r="649" spans="1:15" ht="12.75">
      <c r="A649" s="63" t="s">
        <v>61</v>
      </c>
      <c r="C649" s="52" t="s">
        <v>62</v>
      </c>
      <c r="D649" s="5">
        <v>604</v>
      </c>
      <c r="E649" s="63" t="s">
        <v>82</v>
      </c>
      <c r="G649" s="6"/>
      <c r="I649" s="6"/>
      <c r="O649">
        <v>604</v>
      </c>
    </row>
    <row r="650" spans="1:13" ht="12.75">
      <c r="A650" s="86" t="s">
        <v>2401</v>
      </c>
      <c r="C650" s="52" t="s">
        <v>89</v>
      </c>
      <c r="D650" s="5">
        <v>1181</v>
      </c>
      <c r="E650" s="63" t="s">
        <v>88</v>
      </c>
      <c r="G650" s="6"/>
      <c r="I650" s="6"/>
      <c r="M650">
        <v>1181</v>
      </c>
    </row>
    <row r="651" spans="1:14" ht="12.75">
      <c r="A651" s="86" t="s">
        <v>2403</v>
      </c>
      <c r="C651" s="52" t="s">
        <v>92</v>
      </c>
      <c r="D651" s="5">
        <v>1289</v>
      </c>
      <c r="E651" s="63" t="s">
        <v>93</v>
      </c>
      <c r="G651" s="6"/>
      <c r="I651" s="6"/>
      <c r="N651">
        <v>1289</v>
      </c>
    </row>
    <row r="652" spans="1:17" ht="12.75">
      <c r="A652" s="63" t="s">
        <v>95</v>
      </c>
      <c r="C652" s="52" t="s">
        <v>96</v>
      </c>
      <c r="D652" s="5">
        <v>2742</v>
      </c>
      <c r="E652" s="63" t="s">
        <v>94</v>
      </c>
      <c r="G652" s="6"/>
      <c r="I652" s="6"/>
      <c r="Q652">
        <v>2742</v>
      </c>
    </row>
    <row r="653" spans="1:26" ht="12.75">
      <c r="A653" s="6" t="s">
        <v>101</v>
      </c>
      <c r="B653" s="6"/>
      <c r="C653" s="7" t="s">
        <v>102</v>
      </c>
      <c r="D653" s="8">
        <v>3323</v>
      </c>
      <c r="E653" s="6" t="s">
        <v>97</v>
      </c>
      <c r="G653" s="6">
        <v>3323</v>
      </c>
      <c r="I653" s="6"/>
      <c r="K653" s="6">
        <v>3323</v>
      </c>
      <c r="Z653" s="6">
        <v>3323</v>
      </c>
    </row>
    <row r="654" spans="1:15" ht="12.75">
      <c r="A654" s="63" t="s">
        <v>98</v>
      </c>
      <c r="C654" s="52" t="s">
        <v>99</v>
      </c>
      <c r="D654" s="5">
        <v>811</v>
      </c>
      <c r="E654" s="63" t="s">
        <v>100</v>
      </c>
      <c r="G654" s="6"/>
      <c r="I654" s="6"/>
      <c r="O654">
        <v>811</v>
      </c>
    </row>
    <row r="655" spans="7:9" ht="12.75">
      <c r="G655" s="6"/>
      <c r="I655" s="6"/>
    </row>
    <row r="656" spans="1:9" ht="12.75">
      <c r="A656" s="62" t="s">
        <v>103</v>
      </c>
      <c r="B656" s="62"/>
      <c r="C656" s="74" t="s">
        <v>105</v>
      </c>
      <c r="D656" s="4">
        <f>SUM(D640:D655)</f>
        <v>31371</v>
      </c>
      <c r="E656" s="62"/>
      <c r="F656" s="62"/>
      <c r="G656" s="26">
        <f>SUM(G640:G655)</f>
        <v>10420</v>
      </c>
      <c r="H656">
        <v>31371</v>
      </c>
      <c r="I656" s="6">
        <v>10420</v>
      </c>
    </row>
    <row r="657" ht="12.75">
      <c r="I657" s="6"/>
    </row>
    <row r="658" ht="12.75">
      <c r="I658" s="6"/>
    </row>
    <row r="659" ht="12.75">
      <c r="I659" s="6"/>
    </row>
    <row r="660" spans="3:9" ht="12.75">
      <c r="C660" s="74" t="s">
        <v>159</v>
      </c>
      <c r="I660" s="6"/>
    </row>
    <row r="661" spans="1:15" ht="12.75">
      <c r="A661" s="63" t="s">
        <v>954</v>
      </c>
      <c r="C661" s="52" t="s">
        <v>2</v>
      </c>
      <c r="D661" s="5">
        <v>560</v>
      </c>
      <c r="E661" s="63" t="s">
        <v>1</v>
      </c>
      <c r="I661" s="6"/>
      <c r="O661">
        <v>560</v>
      </c>
    </row>
    <row r="662" ht="12.75">
      <c r="I662" s="6"/>
    </row>
    <row r="663" spans="1:26" ht="12.75">
      <c r="A663" s="62" t="s">
        <v>1236</v>
      </c>
      <c r="B663" s="62"/>
      <c r="C663" s="74" t="s">
        <v>53</v>
      </c>
      <c r="D663" s="4">
        <v>560</v>
      </c>
      <c r="H663">
        <v>560</v>
      </c>
      <c r="I663" s="6"/>
      <c r="J663" s="6">
        <f>SUM(J3:J662)</f>
        <v>94367</v>
      </c>
      <c r="K663" s="6">
        <f>SUM(K3:K662)</f>
        <v>56957</v>
      </c>
      <c r="L663" s="85">
        <f>SUM(L3:L662)</f>
        <v>12049</v>
      </c>
      <c r="M663" s="85">
        <f>SUM(M3:M662)</f>
        <v>44937</v>
      </c>
      <c r="N663" s="85">
        <f>SUM(N3:N662)</f>
        <v>25624</v>
      </c>
      <c r="O663" s="85">
        <f>SUM(O3:O662)</f>
        <v>69611</v>
      </c>
      <c r="P663" s="85">
        <f>SUM(P3:P662)</f>
        <v>36680</v>
      </c>
      <c r="Q663" s="85">
        <f>SUM(Q3:Q662)</f>
        <v>79592</v>
      </c>
      <c r="R663" s="88">
        <f>SUM(R3:R662)</f>
        <v>2247</v>
      </c>
      <c r="S663" s="85">
        <f>SUM(S3:S662)</f>
        <v>16081</v>
      </c>
      <c r="T663" s="85">
        <f aca="true" t="shared" si="0" ref="T663:Z663">SUM(T3:T662)</f>
        <v>4861</v>
      </c>
      <c r="U663" s="26">
        <f t="shared" si="0"/>
        <v>5291</v>
      </c>
      <c r="V663" s="26">
        <f t="shared" si="0"/>
        <v>20137</v>
      </c>
      <c r="W663" s="26">
        <f t="shared" si="0"/>
        <v>6361</v>
      </c>
      <c r="X663" s="26">
        <f t="shared" si="0"/>
        <v>31155</v>
      </c>
      <c r="Y663" s="26">
        <f t="shared" si="0"/>
        <v>13940</v>
      </c>
      <c r="Z663" s="26">
        <f t="shared" si="0"/>
        <v>131744</v>
      </c>
    </row>
    <row r="664" spans="8:9" ht="12.75">
      <c r="H664" s="62">
        <f>SUM(H578:H663)</f>
        <v>78923</v>
      </c>
      <c r="I664" s="26">
        <f>SUM(I578:I663)</f>
        <v>36339</v>
      </c>
    </row>
    <row r="665" spans="21:26" ht="12.75">
      <c r="U665" s="6" t="s">
        <v>2434</v>
      </c>
      <c r="V665" s="6" t="s">
        <v>2435</v>
      </c>
      <c r="W665" s="6" t="s">
        <v>2430</v>
      </c>
      <c r="X665" s="6" t="s">
        <v>2436</v>
      </c>
      <c r="Y665" s="6" t="s">
        <v>2437</v>
      </c>
      <c r="Z665" s="6" t="s">
        <v>821</v>
      </c>
    </row>
    <row r="666" spans="12:20" ht="12.75">
      <c r="L666" s="87" t="s">
        <v>2391</v>
      </c>
      <c r="M666" s="87" t="s">
        <v>2390</v>
      </c>
      <c r="N666" s="87" t="s">
        <v>2450</v>
      </c>
      <c r="O666" s="87" t="s">
        <v>2451</v>
      </c>
      <c r="P666" s="87" t="s">
        <v>2302</v>
      </c>
      <c r="Q666" s="87" t="s">
        <v>2304</v>
      </c>
      <c r="R666" s="87" t="s">
        <v>2394</v>
      </c>
      <c r="S666" s="87" t="s">
        <v>511</v>
      </c>
      <c r="T666" s="87" t="s">
        <v>2387</v>
      </c>
    </row>
  </sheetData>
  <mergeCells count="27">
    <mergeCell ref="A187:B187"/>
    <mergeCell ref="A196:B196"/>
    <mergeCell ref="A206:B206"/>
    <mergeCell ref="A217:B217"/>
    <mergeCell ref="A228:B228"/>
    <mergeCell ref="A273:B273"/>
    <mergeCell ref="A377:B377"/>
    <mergeCell ref="A384:B384"/>
    <mergeCell ref="A635:B635"/>
    <mergeCell ref="A282:B282"/>
    <mergeCell ref="A304:B304"/>
    <mergeCell ref="A314:B314"/>
    <mergeCell ref="A328:B328"/>
    <mergeCell ref="A336:B336"/>
    <mergeCell ref="A349:B349"/>
    <mergeCell ref="A356:B356"/>
    <mergeCell ref="A363:B363"/>
    <mergeCell ref="A371:B371"/>
    <mergeCell ref="A391:B391"/>
    <mergeCell ref="A519:B519"/>
    <mergeCell ref="A530:B530"/>
    <mergeCell ref="A612:B612"/>
    <mergeCell ref="A618:B618"/>
    <mergeCell ref="A626:B626"/>
    <mergeCell ref="A434:B434"/>
    <mergeCell ref="A398:B398"/>
    <mergeCell ref="A420:B420"/>
  </mergeCells>
  <printOptions/>
  <pageMargins left="0.7500000000000001" right="0.7500000000000001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3"/>
  <sheetViews>
    <sheetView workbookViewId="0" topLeftCell="A1">
      <selection activeCell="C2" sqref="C2"/>
    </sheetView>
  </sheetViews>
  <sheetFormatPr defaultColWidth="11.00390625" defaultRowHeight="12.75"/>
  <sheetData>
    <row r="1" spans="1:5" ht="12.75">
      <c r="A1" s="86" t="s">
        <v>2245</v>
      </c>
      <c r="B1" s="86"/>
      <c r="C1" s="86"/>
      <c r="D1" s="86"/>
      <c r="E1" s="86"/>
    </row>
    <row r="2" spans="1:7" ht="12.75">
      <c r="A2" s="86" t="s">
        <v>2246</v>
      </c>
      <c r="B2" s="9"/>
      <c r="G2" s="86"/>
    </row>
    <row r="3" spans="1:7" ht="12.75">
      <c r="A3" s="86" t="s">
        <v>2247</v>
      </c>
      <c r="G3" s="86"/>
    </row>
    <row r="4" spans="1:7" ht="12.75">
      <c r="A4" s="86" t="s">
        <v>2248</v>
      </c>
      <c r="G4" s="86"/>
    </row>
    <row r="5" ht="12.75">
      <c r="A5" s="86" t="s">
        <v>2249</v>
      </c>
    </row>
    <row r="6" ht="12.75">
      <c r="A6" s="86" t="s">
        <v>2250</v>
      </c>
    </row>
    <row r="7" ht="12.75">
      <c r="A7" s="86" t="s">
        <v>2251</v>
      </c>
    </row>
    <row r="8" ht="12.75">
      <c r="A8" s="86" t="s">
        <v>2252</v>
      </c>
    </row>
    <row r="9" ht="12.75">
      <c r="A9" s="86" t="s">
        <v>2253</v>
      </c>
    </row>
    <row r="10" ht="12.75">
      <c r="A10" s="86" t="s">
        <v>2254</v>
      </c>
    </row>
    <row r="11" ht="12.75">
      <c r="A11" s="86" t="s">
        <v>2255</v>
      </c>
    </row>
    <row r="12" ht="12.75">
      <c r="A12" s="86" t="s">
        <v>2256</v>
      </c>
    </row>
    <row r="13" ht="12.75">
      <c r="A13" s="86" t="s">
        <v>2257</v>
      </c>
    </row>
    <row r="14" ht="12.75">
      <c r="A14" s="86" t="s">
        <v>2258</v>
      </c>
    </row>
    <row r="15" ht="12.75">
      <c r="A15" s="86" t="s">
        <v>2305</v>
      </c>
    </row>
    <row r="16" ht="12.75">
      <c r="A16" s="86" t="s">
        <v>2306</v>
      </c>
    </row>
    <row r="17" ht="12.75">
      <c r="A17" s="86" t="s">
        <v>2307</v>
      </c>
    </row>
    <row r="18" ht="12.75">
      <c r="A18" s="86" t="s">
        <v>2308</v>
      </c>
    </row>
    <row r="19" ht="12.75">
      <c r="A19" s="86" t="s">
        <v>2309</v>
      </c>
    </row>
    <row r="20" ht="12.75">
      <c r="A20" s="86" t="s">
        <v>2310</v>
      </c>
    </row>
    <row r="21" ht="12.75">
      <c r="A21" s="86" t="s">
        <v>2311</v>
      </c>
    </row>
    <row r="22" ht="12.75">
      <c r="A22" s="86" t="s">
        <v>2312</v>
      </c>
    </row>
    <row r="23" ht="12.75">
      <c r="A23" s="86" t="s">
        <v>2313</v>
      </c>
    </row>
    <row r="24" ht="12.75">
      <c r="A24" s="86" t="s">
        <v>2314</v>
      </c>
    </row>
    <row r="25" ht="12.75">
      <c r="A25" s="86" t="s">
        <v>2305</v>
      </c>
    </row>
    <row r="26" ht="12.75">
      <c r="A26" s="86" t="s">
        <v>2315</v>
      </c>
    </row>
    <row r="27" ht="12.75">
      <c r="A27" s="86" t="s">
        <v>2316</v>
      </c>
    </row>
    <row r="28" ht="12.75">
      <c r="A28" s="86" t="s">
        <v>2317</v>
      </c>
    </row>
    <row r="29" ht="12.75">
      <c r="A29" s="86" t="s">
        <v>2318</v>
      </c>
    </row>
    <row r="30" ht="12.75">
      <c r="A30" s="86" t="s">
        <v>2319</v>
      </c>
    </row>
    <row r="31" ht="12.75">
      <c r="A31" s="86" t="s">
        <v>2320</v>
      </c>
    </row>
    <row r="32" ht="12.75">
      <c r="A32" s="86" t="s">
        <v>2321</v>
      </c>
    </row>
    <row r="33" ht="12.75">
      <c r="A33" s="86" t="s">
        <v>2322</v>
      </c>
    </row>
    <row r="34" ht="12.75">
      <c r="A34" s="86" t="s">
        <v>2323</v>
      </c>
    </row>
    <row r="35" ht="12.75">
      <c r="A35" s="86" t="s">
        <v>2324</v>
      </c>
    </row>
    <row r="36" ht="12.75">
      <c r="A36" s="86" t="s">
        <v>2325</v>
      </c>
    </row>
    <row r="37" ht="12.75">
      <c r="A37" s="86" t="s">
        <v>2326</v>
      </c>
    </row>
    <row r="38" ht="12.75">
      <c r="A38" s="86" t="s">
        <v>2327</v>
      </c>
    </row>
    <row r="39" ht="12.75">
      <c r="A39" s="86" t="s">
        <v>2330</v>
      </c>
    </row>
    <row r="40" ht="12.75">
      <c r="A40" s="86" t="s">
        <v>2328</v>
      </c>
    </row>
    <row r="41" ht="12.75">
      <c r="A41" s="86" t="s">
        <v>2329</v>
      </c>
    </row>
    <row r="42" ht="12.75">
      <c r="A42" s="86" t="s">
        <v>2331</v>
      </c>
    </row>
    <row r="43" ht="12.75">
      <c r="A43" s="86" t="s">
        <v>2332</v>
      </c>
    </row>
    <row r="44" ht="12.75">
      <c r="A44" s="86" t="s">
        <v>2333</v>
      </c>
    </row>
    <row r="45" ht="12.75">
      <c r="A45" s="86" t="s">
        <v>2334</v>
      </c>
    </row>
    <row r="46" ht="12.75">
      <c r="A46" s="86" t="s">
        <v>2335</v>
      </c>
    </row>
    <row r="47" ht="12.75">
      <c r="A47" s="86" t="s">
        <v>2336</v>
      </c>
    </row>
    <row r="48" ht="12.75">
      <c r="A48" s="86" t="s">
        <v>2337</v>
      </c>
    </row>
    <row r="49" ht="12.75">
      <c r="A49" s="86" t="s">
        <v>2338</v>
      </c>
    </row>
    <row r="50" ht="12.75">
      <c r="A50" s="86" t="s">
        <v>2339</v>
      </c>
    </row>
    <row r="51" ht="12.75">
      <c r="A51" s="86" t="s">
        <v>2340</v>
      </c>
    </row>
    <row r="52" ht="12.75">
      <c r="A52" s="86" t="s">
        <v>2341</v>
      </c>
    </row>
    <row r="53" ht="12.75">
      <c r="A53" s="86" t="s">
        <v>2342</v>
      </c>
    </row>
    <row r="54" ht="12.75">
      <c r="A54" s="86" t="s">
        <v>2343</v>
      </c>
    </row>
    <row r="55" ht="12.75">
      <c r="A55" s="86" t="s">
        <v>2344</v>
      </c>
    </row>
    <row r="56" ht="12.75">
      <c r="A56" s="86" t="s">
        <v>2345</v>
      </c>
    </row>
    <row r="57" ht="12.75">
      <c r="A57" s="86" t="s">
        <v>2346</v>
      </c>
    </row>
    <row r="58" ht="12.75">
      <c r="A58" s="86" t="s">
        <v>2347</v>
      </c>
    </row>
    <row r="59" ht="12.75">
      <c r="A59" s="86" t="s">
        <v>2348</v>
      </c>
    </row>
    <row r="60" ht="12.75">
      <c r="A60" s="86" t="s">
        <v>2349</v>
      </c>
    </row>
    <row r="61" ht="12.75">
      <c r="A61" s="86" t="s">
        <v>2350</v>
      </c>
    </row>
    <row r="62" ht="12.75">
      <c r="A62" s="86" t="s">
        <v>2351</v>
      </c>
    </row>
    <row r="63" ht="12.75">
      <c r="A63" s="86" t="s">
        <v>2352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textarbeiten.com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Weinreich</dc:creator>
  <cp:keywords/>
  <dc:description/>
  <cp:lastModifiedBy>fw</cp:lastModifiedBy>
  <dcterms:created xsi:type="dcterms:W3CDTF">2009-03-13T11:43:39Z</dcterms:created>
  <dcterms:modified xsi:type="dcterms:W3CDTF">2009-04-23T13:19:25Z</dcterms:modified>
  <cp:category/>
  <cp:version/>
  <cp:contentType/>
  <cp:contentStatus/>
</cp:coreProperties>
</file>